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60" windowWidth="19440" windowHeight="14310" tabRatio="500"/>
  </bookViews>
  <sheets>
    <sheet name="Zadanie" sheetId="3" r:id="rId1"/>
    <sheet name="Figury" sheetId="4" r:id="rId2"/>
  </sheets>
  <definedNames>
    <definedName name="fakt1R">#REF!</definedName>
    <definedName name="_xlnm.Print_Titles" localSheetId="1">Figury!$8:$10</definedName>
    <definedName name="_xlnm.Print_Titles" localSheetId="0">Zadanie!$8:$10</definedName>
    <definedName name="_xlnm.Print_Area" localSheetId="1">Figury!$A:$D</definedName>
    <definedName name="_xlnm.Print_Area" localSheetId="0">Zadanie!$A:$O</definedName>
  </definedNames>
  <calcPr calcId="125725"/>
  <extLst>
    <ext uri="smNativeData">
      <pm:revision xmlns:pm="smNativeData" day="1606755905" val="978" rev="124" revOS="4" revMin="124" revMax="0"/>
      <pm:docPrefs xmlns:pm="smNativeData" id="1606755905" fixedDigits="0" showNotice="1" showFrameBounds="1" autoChart="1" recalcOnPrint="1" recalcOnCopy="1" finalRounding="1" compatTextArt="1" tab="567" useDefinedPrintRange="1" printArea="currentSheet"/>
      <pm:compatibility xmlns:pm="smNativeData" id="1606755905" overlapCells="1"/>
      <pm:defCurrency xmlns:pm="smNativeData" id="1606755905"/>
    </ext>
  </extLst>
</workbook>
</file>

<file path=xl/calcChain.xml><?xml version="1.0" encoding="utf-8"?>
<calcChain xmlns="http://schemas.openxmlformats.org/spreadsheetml/2006/main">
  <c r="D8" i="3"/>
</calcChain>
</file>

<file path=xl/sharedStrings.xml><?xml version="1.0" encoding="utf-8"?>
<sst xmlns="http://schemas.openxmlformats.org/spreadsheetml/2006/main" count="753" uniqueCount="324">
  <si>
    <t>a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</si>
  <si>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</si>
  <si>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</si>
  <si>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</si>
  <si>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</si>
  <si>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</si>
  <si>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</si>
  <si>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</si>
  <si>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</si>
  <si>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</si>
  <si>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</si>
  <si>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</si>
  <si>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</si>
  <si>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</si>
  <si>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</si>
  <si>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</si>
  <si>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</si>
  <si>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</si>
  <si>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</si>
  <si>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</si>
  <si>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</si>
  <si>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</si>
  <si>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</si>
  <si>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</si>
  <si>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</si>
  <si>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</si>
  <si>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</si>
  <si>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</si>
  <si>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</si>
  <si>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</si>
  <si>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</si>
  <si>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</si>
  <si>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</si>
  <si>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</si>
  <si>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</si>
  <si>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</si>
  <si>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</si>
  <si>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</si>
  <si>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</si>
  <si>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</si>
  <si>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</si>
  <si>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</si>
  <si>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</si>
  <si>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</si>
  <si>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</si>
  <si>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</si>
  <si>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</si>
  <si>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</si>
  <si>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</si>
  <si>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</si>
  <si>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</si>
  <si>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</si>
  <si>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</si>
  <si>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</si>
  <si>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</si>
  <si>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</si>
  <si>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</si>
  <si>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</si>
  <si>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</si>
  <si>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</si>
  <si>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</si>
  <si>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</si>
  <si>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</si>
  <si>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</si>
  <si>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</si>
  <si>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</si>
  <si>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</si>
  <si>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</si>
  <si>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D</t>
  </si>
  <si>
    <t>E</t>
  </si>
  <si>
    <t xml:space="preserve">Odberateľ: Mesto Levoča, nám. majstra Pavla č. 4 </t>
  </si>
  <si>
    <t xml:space="preserve">Spracoval: Eva Eštvaníková                         </t>
  </si>
  <si>
    <t xml:space="preserve">Projektant: Ing.arch. Marán Čutka,Ing.arch. Anna Šmeringaiová </t>
  </si>
  <si>
    <t xml:space="preserve">JKSO : </t>
  </si>
  <si>
    <t>Dátum: 05.08.2021</t>
  </si>
  <si>
    <t>Stavba : DOM MEŠTIANSKY,NÁMESTIE MAJSTRA PAVLA Č.43 V LEVOČI</t>
  </si>
  <si>
    <t>Objekt : Obnova strechy ukončovacieho objektu</t>
  </si>
  <si>
    <t>Eva Eštvaníková</t>
  </si>
  <si>
    <t>Zaradenie</t>
  </si>
  <si>
    <t>pre KL</t>
  </si>
  <si>
    <t>Lev0</t>
  </si>
  <si>
    <t>pozícia</t>
  </si>
  <si>
    <t>PRÁCE A DODÁVKY HSV</t>
  </si>
  <si>
    <t>3 - ZVISLÉ A KOMPLETNÉ KONŠTRUKCIE</t>
  </si>
  <si>
    <t>012</t>
  </si>
  <si>
    <t>389381001</t>
  </si>
  <si>
    <t>Podbetónovanie pod hranol 180/220</t>
  </si>
  <si>
    <t>m3</t>
  </si>
  <si>
    <t xml:space="preserve">E3                  </t>
  </si>
  <si>
    <t>38938-1001</t>
  </si>
  <si>
    <t>45.25.32</t>
  </si>
  <si>
    <t>EK</t>
  </si>
  <si>
    <t>S</t>
  </si>
  <si>
    <t>3 - ZVISLÉ A KOMPLETNÉ KONŠTRUKCIE spolu:</t>
  </si>
  <si>
    <t>9 - OSTATNÉ KONŠTRUKCIE A PRÁCE</t>
  </si>
  <si>
    <t>003</t>
  </si>
  <si>
    <t>941941052</t>
  </si>
  <si>
    <t>Montáž lešenia ľahk. radového s podlahami š. do 1,5 m v. do 24 m</t>
  </si>
  <si>
    <t>m2</t>
  </si>
  <si>
    <t xml:space="preserve">E9                  </t>
  </si>
  <si>
    <t>94194-1052</t>
  </si>
  <si>
    <t>45.25.10</t>
  </si>
  <si>
    <t>(16.00+11.55+2.10+1.50*4)*10.80 =   385,020</t>
  </si>
  <si>
    <t>941941391</t>
  </si>
  <si>
    <t>Príplatok za prvý a každý ďalší mesiac použitia lešenia k pol. -1051</t>
  </si>
  <si>
    <t>94194-1391</t>
  </si>
  <si>
    <t>941941852</t>
  </si>
  <si>
    <t>Demontáž lešenia ľahk. radového s podlahami š. do 1,5 m v. do 24 m</t>
  </si>
  <si>
    <t>94194-1852</t>
  </si>
  <si>
    <t>943943221</t>
  </si>
  <si>
    <t>Montáž lešenia priestorového ľahkého do 2 kPa v. do 10 m</t>
  </si>
  <si>
    <t>94394-3221</t>
  </si>
  <si>
    <t>943943291</t>
  </si>
  <si>
    <t>Prípl. za pôdorysnú plochu k lešeniu priestor. ľahkému</t>
  </si>
  <si>
    <t>94394-3291</t>
  </si>
  <si>
    <t>943943292</t>
  </si>
  <si>
    <t>Príplatok za prvý a každý ďalší mesiac použ. lešenia k -3221 a -3222</t>
  </si>
  <si>
    <t>94394-3292</t>
  </si>
  <si>
    <t>943943821</t>
  </si>
  <si>
    <t>Demontáž lešenia priestorového ľahkého do 2 kPa v. do 10 m</t>
  </si>
  <si>
    <t>94394-3821</t>
  </si>
  <si>
    <t>943955021</t>
  </si>
  <si>
    <t>Montáž leš. podlahy s priečnikmi alebo pozdĺžnikmi v. do 10 m</t>
  </si>
  <si>
    <t>94395-5021</t>
  </si>
  <si>
    <t>943955191</t>
  </si>
  <si>
    <t>Príplatok za prvý a každý ďalší mesiac použ. lešenia k -5021-3 a -5141</t>
  </si>
  <si>
    <t>94395-5191</t>
  </si>
  <si>
    <t>943955821</t>
  </si>
  <si>
    <t>Demontáž leš. podlahy s priečnikmi alebo pozdĺžnikmi v. do 10 m</t>
  </si>
  <si>
    <t>94395-5821</t>
  </si>
  <si>
    <t>944944112</t>
  </si>
  <si>
    <t>Ochranná sieť z umelých vlákien s obrátkovosťou</t>
  </si>
  <si>
    <t>94494-4112</t>
  </si>
  <si>
    <t>013</t>
  </si>
  <si>
    <t>979011111</t>
  </si>
  <si>
    <t>Zvislá doprava sute a vybúr. hmôt za prvé podlažie</t>
  </si>
  <si>
    <t>t</t>
  </si>
  <si>
    <t>97901-1111</t>
  </si>
  <si>
    <t>45.11.11</t>
  </si>
  <si>
    <t>22.144 =   22,144</t>
  </si>
  <si>
    <t>stary nanos sute'  10.0 =   10,000</t>
  </si>
  <si>
    <t>979011121</t>
  </si>
  <si>
    <t>Zvislá doprava sute a vybúr. hmôt za každé ďalšie podlažie</t>
  </si>
  <si>
    <t>97901-1121</t>
  </si>
  <si>
    <t>32.144*3 =   96,432</t>
  </si>
  <si>
    <t>979081111</t>
  </si>
  <si>
    <t>Odvoz sute a vybúraných hmôt na skládku do 1 km</t>
  </si>
  <si>
    <t>97908-1111</t>
  </si>
  <si>
    <t>979081121</t>
  </si>
  <si>
    <t>Odvoz sute a vybúraných hmôt na skládku každý ďalší 1 km</t>
  </si>
  <si>
    <t>97908-1121</t>
  </si>
  <si>
    <t>32.144*19 =   610,736</t>
  </si>
  <si>
    <t>979082111</t>
  </si>
  <si>
    <t>Vnútrostavenisková doprava sute a vybúraných hmôt do 10 m</t>
  </si>
  <si>
    <t>97908-2111</t>
  </si>
  <si>
    <t>979082121</t>
  </si>
  <si>
    <t>Vnútrost. doprava sute a vybúraných hmôt každých ďalších 5 m</t>
  </si>
  <si>
    <t>97908-2121</t>
  </si>
  <si>
    <t>32.144*4 =   128,576</t>
  </si>
  <si>
    <t>979131409</t>
  </si>
  <si>
    <t>Poplatok za ulož.a znešk.staveb.sute na vymedzených skládkach "O"-ostatný odpad</t>
  </si>
  <si>
    <t>97913-1409</t>
  </si>
  <si>
    <t>998009101</t>
  </si>
  <si>
    <t>Presun hmôt samostatne budovaného lešenia</t>
  </si>
  <si>
    <t>99800-9101</t>
  </si>
  <si>
    <t>014</t>
  </si>
  <si>
    <t>999281111</t>
  </si>
  <si>
    <t>Presun hmôt pre opravy v objektoch výšky do 25 m</t>
  </si>
  <si>
    <t>99928-1111</t>
  </si>
  <si>
    <t>45.41.10</t>
  </si>
  <si>
    <t>9 - OSTATNÉ KONŠTRUKCIE A PRÁCE spolu:</t>
  </si>
  <si>
    <t>PRÁCE A DODÁVKY HSV spolu:</t>
  </si>
  <si>
    <t>PRÁCE A DODÁVKY PSV</t>
  </si>
  <si>
    <t>76 - KONŠTRUKCIE</t>
  </si>
  <si>
    <t>762 - Konštrukcie tesárske</t>
  </si>
  <si>
    <t>762</t>
  </si>
  <si>
    <t>762084111</t>
  </si>
  <si>
    <t>Prípl. za práce na strechách krovov výška nad 4 do 8 m</t>
  </si>
  <si>
    <t>m</t>
  </si>
  <si>
    <t xml:space="preserve">I76 2               </t>
  </si>
  <si>
    <t>I</t>
  </si>
  <si>
    <t>76208-4111</t>
  </si>
  <si>
    <t>45.42.13</t>
  </si>
  <si>
    <t>IK</t>
  </si>
  <si>
    <t>762084211</t>
  </si>
  <si>
    <t>Prípl. na debnenie a latovanie krovov výška nad 4 do 12 m</t>
  </si>
  <si>
    <t>76208-4211</t>
  </si>
  <si>
    <t>762311103</t>
  </si>
  <si>
    <t>Montáž kotevných želiez -ocel pasovina na kotvenie vaznice k vaznemu tramu</t>
  </si>
  <si>
    <t>kus</t>
  </si>
  <si>
    <t>76231-1103</t>
  </si>
  <si>
    <t>MAT</t>
  </si>
  <si>
    <t>55300001822</t>
  </si>
  <si>
    <t>Ocelova pasovina 5/50/300 + M16</t>
  </si>
  <si>
    <t>5530000182</t>
  </si>
  <si>
    <t>28.11.23</t>
  </si>
  <si>
    <t xml:space="preserve">                    </t>
  </si>
  <si>
    <t>IZ</t>
  </si>
  <si>
    <t>762313113</t>
  </si>
  <si>
    <t>Montáž svorníkov dĺžky nad 300 do 500 mm - uchytenie noveho vazneho tramu</t>
  </si>
  <si>
    <t>76231-3113</t>
  </si>
  <si>
    <t>55300001821</t>
  </si>
  <si>
    <t>Ocelove svorniky M16, dl 500mm</t>
  </si>
  <si>
    <t>762331812</t>
  </si>
  <si>
    <t>Demontáž viazaných konštr. krovov prier. plocha nad 120 do 224cm2</t>
  </si>
  <si>
    <t>76233-1812</t>
  </si>
  <si>
    <t>45.22.11</t>
  </si>
  <si>
    <t>762333120</t>
  </si>
  <si>
    <t>Montáž krovov viazaných nepravid. pôdorysu prierez. pl. nad 120 do 224 cm2</t>
  </si>
  <si>
    <t>76233-3120</t>
  </si>
  <si>
    <t>vymena poskodenych krokiev 160/130  50%'  272.0*0.50 =   136,000</t>
  </si>
  <si>
    <t>vymena hambalku 110/160'  3.60 =   3,600</t>
  </si>
  <si>
    <t>762333140</t>
  </si>
  <si>
    <t>Montáž krovov viazaných nepravid. pôdorysu prierez. pl. nad 288 do 450 cm2</t>
  </si>
  <si>
    <t>76233-3140</t>
  </si>
  <si>
    <t>novy hranol prierezu 180/220'  5.70 =   5,700</t>
  </si>
  <si>
    <t>762342202</t>
  </si>
  <si>
    <t>Montáž latovania striech, rozpätie do 22 cm, vrátane vyrez. otvor. do 0,25 m2</t>
  </si>
  <si>
    <t>76234-2202</t>
  </si>
  <si>
    <t>762342811</t>
  </si>
  <si>
    <t>Demontáž latovania striech os. vzdial. do 22 cm</t>
  </si>
  <si>
    <t>76234-2811</t>
  </si>
  <si>
    <t>762395000</t>
  </si>
  <si>
    <t>Spojovacie a ochranné prostriedky k montáži krovov</t>
  </si>
  <si>
    <t>76239-5000</t>
  </si>
  <si>
    <t>605000002</t>
  </si>
  <si>
    <t>Rezivo SM/JD akost I</t>
  </si>
  <si>
    <t>20.30.20</t>
  </si>
  <si>
    <t>+'vymena poskodenych krokiev 100/160'   136.0*0.16*0.13 =   2,829</t>
  </si>
  <si>
    <t>+'vymena hambalku 110/160'  3.60*0.11*0.16 =   0,063</t>
  </si>
  <si>
    <t>+'novy hranol 180/220'  5.70*0.18*0.22 =   0,226</t>
  </si>
  <si>
    <t>+'latovanie 40/50'    4.00 =   4,000</t>
  </si>
  <si>
    <t>;++ Medzisúčet: =   7,118</t>
  </si>
  <si>
    <t>stratne'  7.118*0.15 =   1,068</t>
  </si>
  <si>
    <t>998762203</t>
  </si>
  <si>
    <t>Presun hmôt pre tesárske konštr. v objektoch výšky do 24 m</t>
  </si>
  <si>
    <t>99876-2203</t>
  </si>
  <si>
    <t>762 - Konštrukcie tesárske spolu:</t>
  </si>
  <si>
    <t>764 - Konštrukcie klampiarske</t>
  </si>
  <si>
    <t>764</t>
  </si>
  <si>
    <t>764239210</t>
  </si>
  <si>
    <t>Klamp. Cu pl. lem. komínov na vlnit. krytine v ploche</t>
  </si>
  <si>
    <t xml:space="preserve">I76 4               </t>
  </si>
  <si>
    <t>76423-9210</t>
  </si>
  <si>
    <t>45.22.13</t>
  </si>
  <si>
    <t>pol 2'</t>
  </si>
  <si>
    <t>(1.05+1.00)*2*0.50+(0.65+1.00)*2*0.50+(0.75+1.35)*2*0.50 =   5,800</t>
  </si>
  <si>
    <t>(1.05+1.25)*2*0.50+(0.98+1.10)*2*0.50+(0.65+1.00)*2*0.50 =   6,030</t>
  </si>
  <si>
    <t>764252203</t>
  </si>
  <si>
    <t>Klamp. Cu pl. žľaby pododkvap. polkruhové rš 330 , vratane hakov a systemovych doplnkov</t>
  </si>
  <si>
    <t>76425-2203</t>
  </si>
  <si>
    <t>pol 3'  50.65 =   50,650</t>
  </si>
  <si>
    <t>764259211</t>
  </si>
  <si>
    <t>Klamp. Cu pl. žľaby kotlík konický d do 150</t>
  </si>
  <si>
    <t>76425-9211</t>
  </si>
  <si>
    <t>764292250</t>
  </si>
  <si>
    <t>Klamp. Cu pl. úžľabie rš 660</t>
  </si>
  <si>
    <t>76429-2250</t>
  </si>
  <si>
    <t>pol 5'  8.30 =   8,300</t>
  </si>
  <si>
    <t>764339811</t>
  </si>
  <si>
    <t>Klamp. demont. lem. komínov na vln. krytine v ploche, nad 30° do 45°</t>
  </si>
  <si>
    <t>76433-9811</t>
  </si>
  <si>
    <t>764352811</t>
  </si>
  <si>
    <t>Klamp. demont. žľaby polkruhové rš 330, nad 30° do 45° ,vratane hakov</t>
  </si>
  <si>
    <t>76435-2811</t>
  </si>
  <si>
    <t>764359811</t>
  </si>
  <si>
    <t>Klamp. demont. kotlík konický d-150, nad 30° do 45°</t>
  </si>
  <si>
    <t>76435-9811</t>
  </si>
  <si>
    <t>764392851</t>
  </si>
  <si>
    <t>Klamp. demont. úžľabia v krytine rš 660, nad 30° do 45°</t>
  </si>
  <si>
    <t>76439-2851</t>
  </si>
  <si>
    <t>998764203</t>
  </si>
  <si>
    <t>Presun hmôt pre klampiarske konštr. v objektoch výšky do 24 m</t>
  </si>
  <si>
    <t>99876-4203</t>
  </si>
  <si>
    <t>764 - Konštrukcie klampiarske spolu:</t>
  </si>
  <si>
    <t>765 - Krytiny tvrdé</t>
  </si>
  <si>
    <t>765</t>
  </si>
  <si>
    <t>765011431</t>
  </si>
  <si>
    <t>Montáž doplnkov keramickej krytiny TONDACH hrebeň z hrebenáčov na sucho</t>
  </si>
  <si>
    <t xml:space="preserve">I76 5               </t>
  </si>
  <si>
    <t>76501-1431</t>
  </si>
  <si>
    <t xml:space="preserve">  .  .  </t>
  </si>
  <si>
    <t>3.90+9.60*4 =   42,300</t>
  </si>
  <si>
    <t>7653116101</t>
  </si>
  <si>
    <t>Zastreš. zložité bobrovkami TONDACH ENGOBA bobrovka,oblukova,husté latovanie na sucho , vratane doplnkov</t>
  </si>
  <si>
    <t>76531-1610</t>
  </si>
  <si>
    <t>45.22.12</t>
  </si>
  <si>
    <t>765311810</t>
  </si>
  <si>
    <t>Demontáž do sute z bobroviek na sucho</t>
  </si>
  <si>
    <t>76531-1810</t>
  </si>
  <si>
    <t>765318863</t>
  </si>
  <si>
    <t>Demontáž k ďal. použitiu hrebeňov so zvetr. maltou, z hreb.</t>
  </si>
  <si>
    <t>76531-8863</t>
  </si>
  <si>
    <t>7659013401</t>
  </si>
  <si>
    <t>Pokrytie striech dočasnou fóliou počas výstavby</t>
  </si>
  <si>
    <t>76590-1340</t>
  </si>
  <si>
    <t>998765203</t>
  </si>
  <si>
    <t>Presun hmôt pre krytiny tvrdé na objektoch výšky do 24 m</t>
  </si>
  <si>
    <t>99876-5203</t>
  </si>
  <si>
    <t>765 - Krytiny tvrdé spolu:</t>
  </si>
  <si>
    <t>76 - KONŠTRUKCIE spolu:</t>
  </si>
  <si>
    <t>78 - DOKONČOVACIE PRÁCE</t>
  </si>
  <si>
    <t>783 - Nátery</t>
  </si>
  <si>
    <t>783</t>
  </si>
  <si>
    <t>783225100</t>
  </si>
  <si>
    <t>Nátery kov. stav. doplnk. konštr. syntet. dvojnás.+1x email</t>
  </si>
  <si>
    <t xml:space="preserve">I78 3               </t>
  </si>
  <si>
    <t>78322-5100</t>
  </si>
  <si>
    <t>45.44.21</t>
  </si>
  <si>
    <t>ocel pasovina 5/50/300'  0.65*6*0.065 =   0,254</t>
  </si>
  <si>
    <t>783782203</t>
  </si>
  <si>
    <t>Nátery tesárskych konštr. Lastanoxom Q (Bochemit QB-inovovaná náhrada)</t>
  </si>
  <si>
    <t>78378-2203</t>
  </si>
  <si>
    <t>45.44.22</t>
  </si>
  <si>
    <t>vymena krokiev'  0.58*136.0 =   78,880</t>
  </si>
  <si>
    <t>novy hambalok'  0.54*3.60 =   1,944</t>
  </si>
  <si>
    <t>novy hranol 180/220'  0.80*5.70 =   4,560</t>
  </si>
  <si>
    <t>latovanie'  0.18*1999.0 =   359,820</t>
  </si>
  <si>
    <t>783 - Nátery spolu:</t>
  </si>
  <si>
    <t>78 - DOKONČOVACIE PRÁCE spolu:</t>
  </si>
  <si>
    <t>PRÁCE A DODÁVKY PSV spolu:</t>
  </si>
  <si>
    <t>Rozpočet celkom:</t>
  </si>
  <si>
    <t>Spracoval: Eva Eštvaníková</t>
  </si>
  <si>
    <t>Figura</t>
  </si>
</sst>
</file>

<file path=xl/styles.xml><?xml version="1.0" encoding="utf-8"?>
<styleSheet xmlns="http://schemas.openxmlformats.org/spreadsheetml/2006/main">
  <numFmts count="11">
    <numFmt numFmtId="165" formatCode="#,##0.0"/>
    <numFmt numFmtId="166" formatCode="#,##0.0000"/>
    <numFmt numFmtId="167" formatCode="_-* #,##0\ &quot;Sk&quot;_-;\-* #,##0\ &quot;Sk&quot;_-;_-* &quot;-&quot;\ &quot;Sk&quot;_-;_-@_-"/>
    <numFmt numFmtId="168" formatCode="#,##0.000"/>
    <numFmt numFmtId="169" formatCode="#,##0&quot; Sk&quot;;[Red]&quot;-&quot;#,##0&quot; Sk&quot;"/>
    <numFmt numFmtId="171" formatCode="_ * #,##0_ ;_ * \-#,##0_ ;_ * &quot;-&quot;_ ;_ @_ "/>
    <numFmt numFmtId="174" formatCode="_(&quot;$&quot;* #,##0_);_(&quot;$&quot;* \(#,##0\);_(&quot;$&quot;* &quot;-&quot;_);_(@_)"/>
    <numFmt numFmtId="176" formatCode="#,##0.00000"/>
    <numFmt numFmtId="177" formatCode="_(&quot;$&quot;* #,##0.00_);_(&quot;$&quot;* \(#,##0.00\);_(&quot;$&quot;* &quot;-&quot;??_);_(@_)"/>
    <numFmt numFmtId="178" formatCode="_ * #,##0.00_ ;_ * \-#,##0.00_ ;_ * &quot;-&quot;??_ ;_ @_ "/>
    <numFmt numFmtId="183" formatCode="0.000"/>
  </numFmts>
  <fonts count="29"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none"/>
    </fill>
    <fill>
      <patternFill patternType="none"/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A8D08C"/>
        <bgColor rgb="FFFFFFFF"/>
      </patternFill>
    </fill>
    <fill>
      <patternFill patternType="none"/>
    </fill>
  </fills>
  <borders count="46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9">
    <xf numFmtId="0" fontId="0" fillId="0" borderId="0"/>
    <xf numFmtId="0" fontId="13" fillId="0" borderId="0"/>
    <xf numFmtId="0" fontId="9" fillId="2" borderId="1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1" fontId="9" fillId="0" borderId="0" applyFont="0" applyFill="0" applyBorder="0" applyAlignment="0" applyProtection="0">
      <alignment vertical="center"/>
    </xf>
    <xf numFmtId="174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17" fillId="4" borderId="3" applyNumberFormat="0" applyFill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6" borderId="5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6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7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4" borderId="3" applyNumberFormat="0" applyFill="0" applyAlignment="0" applyProtection="0">
      <alignment vertical="center"/>
    </xf>
    <xf numFmtId="0" fontId="24" fillId="9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9" applyFont="0" applyFill="0" applyBorder="0">
      <alignment vertical="center"/>
    </xf>
    <xf numFmtId="0" fontId="28" fillId="11" borderId="10" applyNumberFormat="0" applyAlignment="0" applyProtection="0">
      <alignment vertical="center"/>
    </xf>
    <xf numFmtId="0" fontId="15" fillId="12" borderId="11" applyNumberFormat="0" applyBorder="0" applyAlignment="0" applyProtection="0">
      <alignment vertical="center"/>
    </xf>
    <xf numFmtId="0" fontId="23" fillId="13" borderId="12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9" fillId="15" borderId="14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19" fillId="17" borderId="16" applyNumberFormat="0" applyFill="0" applyAlignment="0" applyProtection="0">
      <alignment vertical="center"/>
    </xf>
    <xf numFmtId="167" fontId="13" fillId="0" borderId="0" applyFont="0" applyFill="0" applyBorder="0" applyAlignment="0" applyProtection="0"/>
    <xf numFmtId="0" fontId="12" fillId="18" borderId="17" applyNumberFormat="0" applyFill="0" applyAlignment="0" applyProtection="0">
      <alignment vertical="center"/>
    </xf>
    <xf numFmtId="0" fontId="14" fillId="19" borderId="18" applyNumberFormat="0" applyBorder="0" applyAlignment="0" applyProtection="0">
      <alignment vertical="center"/>
    </xf>
    <xf numFmtId="0" fontId="20" fillId="20" borderId="19" applyNumberFormat="0" applyBorder="0" applyAlignment="0" applyProtection="0">
      <alignment vertical="center"/>
    </xf>
    <xf numFmtId="0" fontId="15" fillId="21" borderId="20" applyNumberFormat="0" applyBorder="0" applyAlignment="0" applyProtection="0">
      <alignment vertical="center"/>
    </xf>
    <xf numFmtId="0" fontId="9" fillId="22" borderId="21" applyNumberFormat="0" applyBorder="0" applyAlignment="0" applyProtection="0">
      <alignment vertical="center"/>
    </xf>
    <xf numFmtId="0" fontId="15" fillId="23" borderId="22" applyNumberFormat="0" applyBorder="0" applyAlignment="0" applyProtection="0">
      <alignment vertical="center"/>
    </xf>
    <xf numFmtId="0" fontId="15" fillId="24" borderId="23" applyNumberFormat="0" applyBorder="0" applyAlignment="0" applyProtection="0">
      <alignment vertical="center"/>
    </xf>
    <xf numFmtId="0" fontId="9" fillId="25" borderId="24" applyNumberFormat="0" applyBorder="0" applyAlignment="0" applyProtection="0">
      <alignment vertical="center"/>
    </xf>
    <xf numFmtId="0" fontId="9" fillId="26" borderId="25" applyNumberFormat="0" applyBorder="0" applyAlignment="0" applyProtection="0">
      <alignment vertical="center"/>
    </xf>
    <xf numFmtId="0" fontId="15" fillId="27" borderId="26" applyNumberFormat="0" applyBorder="0" applyAlignment="0" applyProtection="0">
      <alignment vertical="center"/>
    </xf>
    <xf numFmtId="0" fontId="15" fillId="28" borderId="27" applyNumberFormat="0" applyBorder="0" applyAlignment="0" applyProtection="0">
      <alignment vertical="center"/>
    </xf>
    <xf numFmtId="0" fontId="9" fillId="29" borderId="28" applyNumberFormat="0" applyBorder="0" applyAlignment="0" applyProtection="0">
      <alignment vertical="center"/>
    </xf>
    <xf numFmtId="0" fontId="15" fillId="30" borderId="29" applyNumberFormat="0" applyBorder="0" applyAlignment="0" applyProtection="0">
      <alignment vertical="center"/>
    </xf>
    <xf numFmtId="169" fontId="25" fillId="10" borderId="9"/>
    <xf numFmtId="0" fontId="9" fillId="31" borderId="30" applyNumberFormat="0" applyBorder="0" applyAlignment="0" applyProtection="0">
      <alignment vertical="center"/>
    </xf>
    <xf numFmtId="0" fontId="9" fillId="32" borderId="31" applyNumberFormat="0" applyBorder="0" applyAlignment="0" applyProtection="0">
      <alignment vertical="center"/>
    </xf>
    <xf numFmtId="0" fontId="15" fillId="33" borderId="32" applyNumberFormat="0" applyBorder="0" applyAlignment="0" applyProtection="0">
      <alignment vertical="center"/>
    </xf>
    <xf numFmtId="0" fontId="9" fillId="34" borderId="33" applyNumberFormat="0" applyBorder="0" applyAlignment="0" applyProtection="0">
      <alignment vertical="center"/>
    </xf>
    <xf numFmtId="0" fontId="15" fillId="35" borderId="34" applyNumberFormat="0" applyBorder="0" applyAlignment="0" applyProtection="0">
      <alignment vertical="center"/>
    </xf>
    <xf numFmtId="0" fontId="15" fillId="36" borderId="35" applyNumberFormat="0" applyBorder="0" applyAlignment="0" applyProtection="0">
      <alignment vertical="center"/>
    </xf>
    <xf numFmtId="0" fontId="9" fillId="37" borderId="36" applyNumberFormat="0" applyBorder="0" applyAlignment="0" applyProtection="0">
      <alignment vertical="center"/>
    </xf>
    <xf numFmtId="0" fontId="25" fillId="10" borderId="9" applyFont="0" applyFill="0"/>
    <xf numFmtId="0" fontId="15" fillId="38" borderId="37" applyNumberFormat="0" applyBorder="0" applyAlignment="0" applyProtection="0">
      <alignment vertical="center"/>
    </xf>
    <xf numFmtId="0" fontId="25" fillId="10" borderId="9">
      <alignment vertical="center"/>
    </xf>
    <xf numFmtId="0" fontId="13" fillId="0" borderId="0"/>
    <xf numFmtId="0" fontId="13" fillId="0" borderId="0"/>
    <xf numFmtId="0" fontId="25" fillId="39" borderId="38" applyBorder="0">
      <alignment vertical="center"/>
    </xf>
    <xf numFmtId="0" fontId="25" fillId="39" borderId="38">
      <alignment vertical="center"/>
    </xf>
  </cellStyleXfs>
  <cellXfs count="76">
    <xf numFmtId="0" fontId="0" fillId="0" borderId="0" xfId="0"/>
    <xf numFmtId="4" fontId="6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 wrapText="1"/>
    </xf>
    <xf numFmtId="49" fontId="4" fillId="0" borderId="0" xfId="1" applyNumberFormat="1" applyFont="1"/>
    <xf numFmtId="49" fontId="6" fillId="0" borderId="0" xfId="0" quotePrefix="1" applyNumberFormat="1" applyFont="1" applyAlignment="1">
      <alignment horizontal="left" vertical="top" wrapText="1"/>
    </xf>
    <xf numFmtId="183" fontId="6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76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168" fontId="6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4" fontId="1" fillId="0" borderId="0" xfId="0" applyNumberFormat="1" applyFont="1"/>
    <xf numFmtId="176" fontId="1" fillId="0" borderId="0" xfId="0" applyNumberFormat="1" applyFont="1"/>
    <xf numFmtId="168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8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68" fontId="1" fillId="0" borderId="0" xfId="0" applyNumberFormat="1" applyFont="1" applyProtection="1">
      <protection locked="0"/>
    </xf>
    <xf numFmtId="0" fontId="1" fillId="0" borderId="39" xfId="0" applyFont="1" applyBorder="1" applyAlignment="1" applyProtection="1">
      <alignment horizontal="left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0" xfId="0" applyFont="1" applyBorder="1" applyAlignment="1" applyProtection="1">
      <alignment horizontal="left"/>
      <protection locked="0"/>
    </xf>
    <xf numFmtId="0" fontId="1" fillId="0" borderId="40" xfId="0" applyFont="1" applyBorder="1" applyAlignment="1" applyProtection="1">
      <alignment horizontal="left" vertic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68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6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83" fontId="1" fillId="0" borderId="0" xfId="0" applyNumberFormat="1" applyFont="1" applyAlignment="1">
      <alignment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4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Continuous"/>
    </xf>
    <xf numFmtId="0" fontId="1" fillId="0" borderId="44" xfId="0" applyFont="1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6" fillId="0" borderId="41" xfId="0" applyFont="1" applyBorder="1" applyAlignment="1" applyProtection="1">
      <alignment horizontal="center"/>
      <protection locked="0"/>
    </xf>
    <xf numFmtId="0" fontId="6" fillId="0" borderId="39" xfId="0" applyFont="1" applyBorder="1" applyAlignment="1" applyProtection="1">
      <alignment horizontal="center"/>
      <protection locked="0"/>
    </xf>
    <xf numFmtId="0" fontId="1" fillId="0" borderId="39" xfId="0" applyFont="1" applyBorder="1" applyAlignment="1" applyProtection="1">
      <alignment horizontal="center"/>
      <protection locked="0"/>
    </xf>
    <xf numFmtId="0" fontId="1" fillId="0" borderId="40" xfId="0" applyFont="1" applyBorder="1" applyAlignment="1">
      <alignment horizontal="center"/>
    </xf>
    <xf numFmtId="0" fontId="6" fillId="0" borderId="42" xfId="0" applyFont="1" applyBorder="1" applyAlignment="1" applyProtection="1">
      <alignment horizontal="center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1" fillId="0" borderId="40" xfId="0" applyFont="1" applyBorder="1" applyAlignment="1" applyProtection="1">
      <alignment horizontal="center"/>
      <protection locked="0"/>
    </xf>
    <xf numFmtId="168" fontId="1" fillId="0" borderId="40" xfId="0" applyNumberFormat="1" applyFont="1" applyBorder="1"/>
    <xf numFmtId="0" fontId="1" fillId="0" borderId="40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8" fontId="7" fillId="0" borderId="0" xfId="0" applyNumberFormat="1" applyFont="1" applyAlignment="1">
      <alignment horizontal="right" wrapText="1"/>
    </xf>
    <xf numFmtId="166" fontId="7" fillId="0" borderId="0" xfId="0" applyNumberFormat="1" applyFont="1" applyAlignment="1">
      <alignment horizontal="right" wrapText="1"/>
    </xf>
    <xf numFmtId="49" fontId="1" fillId="0" borderId="39" xfId="0" applyNumberFormat="1" applyFont="1" applyBorder="1" applyAlignment="1">
      <alignment horizontal="left"/>
    </xf>
    <xf numFmtId="0" fontId="1" fillId="0" borderId="39" xfId="0" applyFont="1" applyBorder="1" applyAlignment="1">
      <alignment horizontal="right"/>
    </xf>
    <xf numFmtId="49" fontId="1" fillId="0" borderId="40" xfId="0" applyNumberFormat="1" applyFont="1" applyBorder="1" applyAlignment="1">
      <alignment horizontal="left"/>
    </xf>
    <xf numFmtId="0" fontId="1" fillId="0" borderId="40" xfId="0" applyFont="1" applyBorder="1" applyAlignment="1">
      <alignment horizontal="right"/>
    </xf>
  </cellXfs>
  <cellStyles count="59">
    <cellStyle name="1 000 Sk" xfId="54"/>
    <cellStyle name="1 000,-  Sk" xfId="22"/>
    <cellStyle name="1 000,- Kč" xfId="44"/>
    <cellStyle name="1 000,- Sk" xfId="52"/>
    <cellStyle name="1000 Sk_fakturuj99" xfId="30"/>
    <cellStyle name="20 % – Zvýraznění1" xfId="27"/>
    <cellStyle name="20 % – Zvýraznění2" xfId="38"/>
    <cellStyle name="20 % – Zvýraznění3" xfId="42"/>
    <cellStyle name="20 % – Zvýraznění4" xfId="45"/>
    <cellStyle name="20 % – Zvýraznění5" xfId="35"/>
    <cellStyle name="20 % – Zvýraznění6" xfId="39"/>
    <cellStyle name="40 % – Zvýraznění1" xfId="2"/>
    <cellStyle name="40 % – Zvýraznění2" xfId="16"/>
    <cellStyle name="40 % – Zvýraznění3" xfId="14"/>
    <cellStyle name="40 % – Zvýraznění4" xfId="46"/>
    <cellStyle name="40 % – Zvýraznění5" xfId="48"/>
    <cellStyle name="40 % – Zvýraznění6" xfId="51"/>
    <cellStyle name="60 % – Zvýraznění1" xfId="36"/>
    <cellStyle name="60 % – Zvýraznění2" xfId="40"/>
    <cellStyle name="60 % – Zvýraznění3" xfId="24"/>
    <cellStyle name="60 % – Zvýraznění4" xfId="12"/>
    <cellStyle name="60 % – Zvýraznění5" xfId="49"/>
    <cellStyle name="60 % – Zvýraznění6" xfId="53"/>
    <cellStyle name="Celkem" xfId="31"/>
    <cellStyle name="čárky" xfId="3" builtinId="3" customBuiltin="1"/>
    <cellStyle name="čárky bez des. míst" xfId="4" builtinId="6" customBuiltin="1"/>
    <cellStyle name="data" xfId="55"/>
    <cellStyle name="Hypertextový odkaz" xfId="11" builtinId="8" customBuiltin="1"/>
    <cellStyle name="Chybně" xfId="32" builtinId="27" customBuiltin="1"/>
    <cellStyle name="Kontrolní buňka" xfId="8" builtinId="23" customBuiltin="1"/>
    <cellStyle name="měny" xfId="6" builtinId="4" customBuiltin="1"/>
    <cellStyle name="měny bez des. míst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17"/>
    <cellStyle name="Neutrální" xfId="33" builtinId="28" customBuiltin="1"/>
    <cellStyle name="normálne_fakturuj99" xfId="56"/>
    <cellStyle name="normálne_KLs" xfId="1"/>
    <cellStyle name="normální" xfId="0" builtinId="0" customBuiltin="1"/>
    <cellStyle name="Poznámka" xfId="10" builtinId="10" customBuiltin="1"/>
    <cellStyle name="procent" xfId="7" builtinId="5" customBuiltin="1"/>
    <cellStyle name="Propojená buňka" xfId="29" builtinId="24" customBuiltin="1"/>
    <cellStyle name="Sledovaný hypertextový odkaz" xfId="13" builtinId="9" customBuiltin="1"/>
    <cellStyle name="Správně" xfId="25" builtinId="26" customBuiltin="1"/>
    <cellStyle name="TEXT" xfId="57"/>
    <cellStyle name="Text upozornění" xfId="15"/>
    <cellStyle name="TEXT1" xfId="58"/>
    <cellStyle name="Vstup" xfId="23" builtinId="20" customBuiltin="1"/>
    <cellStyle name="Výpočet" xfId="28" builtinId="22" customBuiltin="1"/>
    <cellStyle name="Výstup" xfId="26" builtinId="21" customBuiltin="1"/>
    <cellStyle name="Vysvětlující text" xfId="18" builtinId="53" customBuiltin="1"/>
    <cellStyle name="Zvýraznění 1" xfId="34" builtinId="29" customBuiltin="1"/>
    <cellStyle name="Zvýraznění 2" xfId="37" builtinId="33" customBuiltin="1"/>
    <cellStyle name="Zvýraznění 3" xfId="41" builtinId="37" customBuiltin="1"/>
    <cellStyle name="Zvýraznění 4" xfId="43" builtinId="41" customBuiltin="1"/>
    <cellStyle name="Zvýraznění 5" xfId="47" builtinId="45" customBuiltin="1"/>
    <cellStyle name="Zvýraznění 6" xfId="50" builtinId="49" customBuiltin="1"/>
  </cellStyles>
  <dxfs count="0"/>
  <tableStyles count="0"/>
  <extLst>
    <ext uri="smNativeData">
      <pm:charStyles xmlns:pm="smNativeData" id="1606755905" count="1">
        <pm:charStyle name="Normal" fontId="0" Id="1"/>
      </pm:charStyles>
      <pm:colors xmlns:pm="smNativeData" id="1606755905" count="53">
        <pm:color name="Color 24" rgb="800080"/>
        <pm:color name="Color 25" rgb="9C0006"/>
        <pm:color name="Color 26" rgb="44546A"/>
        <pm:color name="Color 27" rgb="FA7D00"/>
        <pm:color name="Color 28" rgb="9C6500"/>
        <pm:color name="Color 29" rgb="3F3F3F"/>
        <pm:color name="Color 30" rgb="006100"/>
        <pm:color name="Color 31" rgb="3F3F76"/>
        <pm:color name="Indigo Blue" rgb="333399"/>
        <pm:color name="Light Green" rgb="CCFFCC"/>
        <pm:color name="Color 34" rgb="FFFFCC"/>
        <pm:color name="Coral" rgb="FF8080"/>
        <pm:color name="Color 36" rgb="FFC7CE"/>
        <pm:color name="Color 37" rgb="A5A5A5"/>
        <pm:color name="Color 38" rgb="FBE3D5"/>
        <pm:color name="Color 39" rgb="FFD964"/>
        <pm:color name="Color 40" rgb="E1EFD8"/>
        <pm:color name="Color 41" rgb="B4C6E7"/>
        <pm:color name="Color 42" rgb="ED7D31"/>
        <pm:color name="Color 43" rgb="C7C7C7"/>
        <pm:color name="Color 44" rgb="5B9BD5"/>
        <pm:color name="Color 45" rgb="DDEBF7"/>
        <pm:color name="Color 46" rgb="D9D9D9"/>
        <pm:color name="Color 47" rgb="FFEB9C"/>
        <pm:color name="Color 48" rgb="BDD7EE"/>
        <pm:color name="Color 49" rgb="F2F2F2"/>
        <pm:color name="Color 50" rgb="FFE697"/>
        <pm:color name="Color 51" rgb="F8CAAB"/>
        <pm:color name="Color 52" rgb="C6EFCE"/>
        <pm:color name="Color 53" rgb="C5DFB3"/>
        <pm:color name="Color 54" rgb="4472C4"/>
        <pm:color name="Color 55" rgb="F4AF82"/>
        <pm:color name="Color 56" rgb="A8D08C"/>
        <pm:color name="Color 57" rgb="D9E1F2"/>
        <pm:color name="Color 58" rgb="FFC000"/>
        <pm:color name="Color 59" rgb="FFF2CA"/>
        <pm:color name="Color 60" rgb="FFCC99"/>
        <pm:color name="Color 61" rgb="EBEBEB"/>
        <pm:color name="Color 62" rgb="FFFFC0"/>
        <pm:color name="Color 63" rgb="70AD47"/>
        <pm:color name="Color 64" rgb="9BC2E6"/>
        <pm:color name="Color 65" rgb="8EA9DB"/>
        <pm:color name="Color 66" rgb="A0E0E0"/>
        <pm:color name="Color 67" rgb="A6CAF0"/>
        <pm:color name="Light Yellow" rgb="FFFF99"/>
        <pm:color name="Color 69" rgb="CC9CCC"/>
        <pm:color name="Color 70" rgb="996666"/>
        <pm:color name="Color 71" rgb="999933"/>
        <pm:color name="Color 72" rgb="969696"/>
        <pm:color name="Color 73" rgb="B2B2B2"/>
        <pm:color name="Color 74" rgb="3333CC"/>
        <pm:color name="Color 75" rgb="FF8001"/>
        <pm:color name="Color 76" rgb="9FB7E1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10"/>
  <sheetViews>
    <sheetView showGridLines="0" tabSelected="1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RowHeight="12.75"/>
  <cols>
    <col min="1" max="1" width="6.7109375" style="36" customWidth="1"/>
    <col min="2" max="2" width="3.7109375" style="37" customWidth="1"/>
    <col min="3" max="3" width="13" style="38" customWidth="1"/>
    <col min="4" max="4" width="35.7109375" style="39" customWidth="1"/>
    <col min="5" max="5" width="10.7109375" style="40" customWidth="1"/>
    <col min="6" max="6" width="5.28515625" style="41" customWidth="1"/>
    <col min="7" max="7" width="8.7109375" style="42" customWidth="1"/>
    <col min="8" max="9" width="9.7109375" style="42" hidden="1" customWidth="1"/>
    <col min="10" max="10" width="9.7109375" style="42" customWidth="1"/>
    <col min="11" max="11" width="7.42578125" style="43" hidden="1" customWidth="1"/>
    <col min="12" max="12" width="8.28515625" style="43" hidden="1" customWidth="1"/>
    <col min="13" max="13" width="9.140625" style="40" hidden="1"/>
    <col min="14" max="14" width="7" style="40" hidden="1" customWidth="1"/>
    <col min="15" max="15" width="3.5703125" style="41" customWidth="1"/>
    <col min="16" max="16" width="12.7109375" style="41" hidden="1" customWidth="1"/>
    <col min="17" max="19" width="13.28515625" style="40" hidden="1" customWidth="1"/>
    <col min="20" max="20" width="10.5703125" style="44" hidden="1" customWidth="1"/>
    <col min="21" max="21" width="10.28515625" style="44" hidden="1" customWidth="1"/>
    <col min="22" max="22" width="5.7109375" style="44" hidden="1" customWidth="1"/>
    <col min="23" max="23" width="9.140625" style="45" hidden="1"/>
    <col min="24" max="25" width="5.7109375" style="41" hidden="1" customWidth="1"/>
    <col min="26" max="26" width="7.5703125" style="41" hidden="1" customWidth="1"/>
    <col min="27" max="27" width="24.85546875" style="41" hidden="1" customWidth="1"/>
    <col min="28" max="28" width="4.28515625" style="41" hidden="1" customWidth="1"/>
    <col min="29" max="29" width="8.28515625" style="41" hidden="1" customWidth="1"/>
    <col min="30" max="30" width="8.7109375" style="41" hidden="1" customWidth="1"/>
    <col min="31" max="34" width="9.140625" style="41" hidden="1"/>
    <col min="35" max="35" width="9.140625" style="15"/>
    <col min="36" max="37" width="0" style="15" hidden="1" customWidth="1"/>
    <col min="38" max="16384" width="9.140625" style="15"/>
  </cols>
  <sheetData>
    <row r="1" spans="1:37" ht="24">
      <c r="A1" s="19" t="s">
        <v>70</v>
      </c>
      <c r="B1" s="15"/>
      <c r="C1" s="15"/>
      <c r="D1" s="15"/>
      <c r="E1" s="19" t="s">
        <v>71</v>
      </c>
      <c r="F1" s="15"/>
      <c r="G1" s="16"/>
      <c r="H1" s="15"/>
      <c r="I1" s="15"/>
      <c r="J1" s="16"/>
      <c r="K1" s="17"/>
      <c r="L1" s="15"/>
      <c r="M1" s="15"/>
      <c r="N1" s="15"/>
      <c r="O1" s="15"/>
      <c r="P1" s="15"/>
      <c r="Q1" s="18"/>
      <c r="R1" s="18"/>
      <c r="S1" s="18"/>
      <c r="T1" s="15"/>
      <c r="U1" s="15"/>
      <c r="V1" s="15"/>
      <c r="W1" s="15"/>
      <c r="X1" s="15"/>
      <c r="Y1" s="15"/>
      <c r="Z1" s="12" t="s">
        <v>2</v>
      </c>
      <c r="AA1" s="3" t="s">
        <v>3</v>
      </c>
      <c r="AB1" s="12" t="s">
        <v>4</v>
      </c>
      <c r="AC1" s="12" t="s">
        <v>5</v>
      </c>
      <c r="AD1" s="12" t="s">
        <v>6</v>
      </c>
      <c r="AE1" s="66" t="s">
        <v>7</v>
      </c>
      <c r="AF1" s="67" t="s">
        <v>8</v>
      </c>
      <c r="AG1" s="15"/>
      <c r="AH1" s="15"/>
    </row>
    <row r="2" spans="1:37">
      <c r="A2" s="19" t="s">
        <v>72</v>
      </c>
      <c r="B2" s="15"/>
      <c r="C2" s="15"/>
      <c r="D2" s="15"/>
      <c r="E2" s="19" t="s">
        <v>73</v>
      </c>
      <c r="F2" s="15"/>
      <c r="G2" s="16"/>
      <c r="H2" s="46"/>
      <c r="I2" s="15"/>
      <c r="J2" s="16"/>
      <c r="K2" s="17"/>
      <c r="L2" s="15"/>
      <c r="M2" s="15"/>
      <c r="N2" s="15"/>
      <c r="O2" s="15"/>
      <c r="P2" s="15"/>
      <c r="Q2" s="18"/>
      <c r="R2" s="18"/>
      <c r="S2" s="18"/>
      <c r="T2" s="15"/>
      <c r="U2" s="15"/>
      <c r="V2" s="15"/>
      <c r="W2" s="15"/>
      <c r="X2" s="15"/>
      <c r="Y2" s="15"/>
      <c r="Z2" s="12" t="s">
        <v>9</v>
      </c>
      <c r="AA2" s="13" t="s">
        <v>10</v>
      </c>
      <c r="AB2" s="13" t="s">
        <v>11</v>
      </c>
      <c r="AC2" s="13"/>
      <c r="AD2" s="14"/>
      <c r="AE2" s="66">
        <v>1</v>
      </c>
      <c r="AF2" s="68">
        <v>123.5</v>
      </c>
      <c r="AG2" s="15"/>
      <c r="AH2" s="15"/>
    </row>
    <row r="3" spans="1:37">
      <c r="A3" s="19" t="s">
        <v>12</v>
      </c>
      <c r="B3" s="15"/>
      <c r="C3" s="15"/>
      <c r="D3" s="15"/>
      <c r="E3" s="19" t="s">
        <v>74</v>
      </c>
      <c r="F3" s="15"/>
      <c r="G3" s="16"/>
      <c r="H3" s="15"/>
      <c r="I3" s="15"/>
      <c r="J3" s="16"/>
      <c r="K3" s="17"/>
      <c r="L3" s="15"/>
      <c r="M3" s="15"/>
      <c r="N3" s="15"/>
      <c r="O3" s="15"/>
      <c r="P3" s="15"/>
      <c r="Q3" s="18"/>
      <c r="R3" s="18"/>
      <c r="S3" s="18"/>
      <c r="T3" s="15"/>
      <c r="U3" s="15"/>
      <c r="V3" s="15"/>
      <c r="W3" s="15"/>
      <c r="X3" s="15"/>
      <c r="Y3" s="15"/>
      <c r="Z3" s="12" t="s">
        <v>13</v>
      </c>
      <c r="AA3" s="13" t="s">
        <v>14</v>
      </c>
      <c r="AB3" s="13" t="s">
        <v>11</v>
      </c>
      <c r="AC3" s="13" t="s">
        <v>15</v>
      </c>
      <c r="AD3" s="14" t="s">
        <v>16</v>
      </c>
      <c r="AE3" s="66">
        <v>2</v>
      </c>
      <c r="AF3" s="69">
        <v>123.46</v>
      </c>
      <c r="AG3" s="15"/>
      <c r="AH3" s="15"/>
    </row>
    <row r="4" spans="1:37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8"/>
      <c r="R4" s="18"/>
      <c r="S4" s="18"/>
      <c r="T4" s="15"/>
      <c r="U4" s="15"/>
      <c r="V4" s="15"/>
      <c r="W4" s="15"/>
      <c r="X4" s="15"/>
      <c r="Y4" s="15"/>
      <c r="Z4" s="12" t="s">
        <v>17</v>
      </c>
      <c r="AA4" s="13" t="s">
        <v>18</v>
      </c>
      <c r="AB4" s="13" t="s">
        <v>11</v>
      </c>
      <c r="AC4" s="13"/>
      <c r="AD4" s="14"/>
      <c r="AE4" s="66">
        <v>3</v>
      </c>
      <c r="AF4" s="70">
        <v>123.45699999999999</v>
      </c>
      <c r="AG4" s="15"/>
      <c r="AH4" s="15"/>
    </row>
    <row r="5" spans="1:37">
      <c r="A5" s="19" t="s">
        <v>75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8"/>
      <c r="R5" s="18"/>
      <c r="S5" s="18"/>
      <c r="T5" s="15"/>
      <c r="U5" s="15"/>
      <c r="V5" s="15"/>
      <c r="W5" s="15"/>
      <c r="X5" s="15"/>
      <c r="Y5" s="15"/>
      <c r="Z5" s="12" t="s">
        <v>19</v>
      </c>
      <c r="AA5" s="13" t="s">
        <v>14</v>
      </c>
      <c r="AB5" s="13" t="s">
        <v>11</v>
      </c>
      <c r="AC5" s="13" t="s">
        <v>15</v>
      </c>
      <c r="AD5" s="14" t="s">
        <v>16</v>
      </c>
      <c r="AE5" s="66">
        <v>4</v>
      </c>
      <c r="AF5" s="71">
        <v>123.4567</v>
      </c>
      <c r="AG5" s="15"/>
      <c r="AH5" s="15"/>
    </row>
    <row r="6" spans="1:37">
      <c r="A6" s="19" t="s">
        <v>76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8"/>
      <c r="R6" s="18"/>
      <c r="S6" s="18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66" t="s">
        <v>20</v>
      </c>
      <c r="AF6" s="69">
        <v>123.46</v>
      </c>
      <c r="AG6" s="15"/>
      <c r="AH6" s="15"/>
    </row>
    <row r="7" spans="1:37">
      <c r="A7" s="19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8"/>
      <c r="R7" s="18"/>
      <c r="S7" s="18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7" ht="13.5">
      <c r="A8" s="15" t="s">
        <v>77</v>
      </c>
      <c r="B8" s="47"/>
      <c r="C8" s="48"/>
      <c r="D8" s="20" t="str">
        <f>CONCATENATE(AA2," ",AB2," ",AC2," ",AD2)</f>
        <v xml:space="preserve">Prehľad rozpočtových nákladov v EUR  </v>
      </c>
      <c r="E8" s="18"/>
      <c r="F8" s="15"/>
      <c r="G8" s="16"/>
      <c r="H8" s="16"/>
      <c r="I8" s="16"/>
      <c r="J8" s="16"/>
      <c r="K8" s="17"/>
      <c r="L8" s="17"/>
      <c r="M8" s="18"/>
      <c r="N8" s="18"/>
      <c r="O8" s="15"/>
      <c r="P8" s="15"/>
      <c r="Q8" s="18"/>
      <c r="R8" s="18"/>
      <c r="S8" s="1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</row>
    <row r="9" spans="1:37">
      <c r="A9" s="21" t="s">
        <v>21</v>
      </c>
      <c r="B9" s="21" t="s">
        <v>22</v>
      </c>
      <c r="C9" s="21" t="s">
        <v>23</v>
      </c>
      <c r="D9" s="21" t="s">
        <v>24</v>
      </c>
      <c r="E9" s="21" t="s">
        <v>25</v>
      </c>
      <c r="F9" s="21" t="s">
        <v>26</v>
      </c>
      <c r="G9" s="21" t="s">
        <v>27</v>
      </c>
      <c r="H9" s="21" t="s">
        <v>28</v>
      </c>
      <c r="I9" s="21" t="s">
        <v>29</v>
      </c>
      <c r="J9" s="21" t="s">
        <v>30</v>
      </c>
      <c r="K9" s="50" t="s">
        <v>31</v>
      </c>
      <c r="L9" s="51"/>
      <c r="M9" s="52" t="s">
        <v>32</v>
      </c>
      <c r="N9" s="51"/>
      <c r="O9" s="21" t="s">
        <v>1</v>
      </c>
      <c r="P9" s="53" t="s">
        <v>33</v>
      </c>
      <c r="Q9" s="56" t="s">
        <v>25</v>
      </c>
      <c r="R9" s="56" t="s">
        <v>25</v>
      </c>
      <c r="S9" s="53" t="s">
        <v>25</v>
      </c>
      <c r="T9" s="57" t="s">
        <v>34</v>
      </c>
      <c r="U9" s="58" t="s">
        <v>35</v>
      </c>
      <c r="V9" s="59" t="s">
        <v>36</v>
      </c>
      <c r="W9" s="21" t="s">
        <v>37</v>
      </c>
      <c r="X9" s="21" t="s">
        <v>38</v>
      </c>
      <c r="Y9" s="21" t="s">
        <v>39</v>
      </c>
      <c r="Z9" s="72" t="s">
        <v>40</v>
      </c>
      <c r="AA9" s="72" t="s">
        <v>41</v>
      </c>
      <c r="AB9" s="21" t="s">
        <v>36</v>
      </c>
      <c r="AC9" s="21" t="s">
        <v>42</v>
      </c>
      <c r="AD9" s="21" t="s">
        <v>43</v>
      </c>
      <c r="AE9" s="73" t="s">
        <v>44</v>
      </c>
      <c r="AF9" s="73" t="s">
        <v>45</v>
      </c>
      <c r="AG9" s="73" t="s">
        <v>25</v>
      </c>
      <c r="AH9" s="73" t="s">
        <v>46</v>
      </c>
      <c r="AJ9" s="15" t="s">
        <v>78</v>
      </c>
      <c r="AK9" s="15" t="s">
        <v>80</v>
      </c>
    </row>
    <row r="10" spans="1:37">
      <c r="A10" s="22" t="s">
        <v>47</v>
      </c>
      <c r="B10" s="22" t="s">
        <v>48</v>
      </c>
      <c r="C10" s="49"/>
      <c r="D10" s="22" t="s">
        <v>49</v>
      </c>
      <c r="E10" s="22" t="s">
        <v>50</v>
      </c>
      <c r="F10" s="22" t="s">
        <v>51</v>
      </c>
      <c r="G10" s="22" t="s">
        <v>52</v>
      </c>
      <c r="H10" s="22" t="s">
        <v>53</v>
      </c>
      <c r="I10" s="22" t="s">
        <v>54</v>
      </c>
      <c r="J10" s="22"/>
      <c r="K10" s="22" t="s">
        <v>27</v>
      </c>
      <c r="L10" s="22" t="s">
        <v>30</v>
      </c>
      <c r="M10" s="54" t="s">
        <v>27</v>
      </c>
      <c r="N10" s="22" t="s">
        <v>30</v>
      </c>
      <c r="O10" s="22" t="s">
        <v>55</v>
      </c>
      <c r="P10" s="55"/>
      <c r="Q10" s="60" t="s">
        <v>56</v>
      </c>
      <c r="R10" s="60" t="s">
        <v>57</v>
      </c>
      <c r="S10" s="55" t="s">
        <v>58</v>
      </c>
      <c r="T10" s="61" t="s">
        <v>59</v>
      </c>
      <c r="U10" s="62" t="s">
        <v>60</v>
      </c>
      <c r="V10" s="63" t="s">
        <v>61</v>
      </c>
      <c r="W10" s="64"/>
      <c r="X10" s="65"/>
      <c r="Y10" s="65"/>
      <c r="Z10" s="74" t="s">
        <v>62</v>
      </c>
      <c r="AA10" s="74" t="s">
        <v>47</v>
      </c>
      <c r="AB10" s="22" t="s">
        <v>63</v>
      </c>
      <c r="AC10" s="65"/>
      <c r="AD10" s="65"/>
      <c r="AE10" s="75"/>
      <c r="AF10" s="75"/>
      <c r="AG10" s="75"/>
      <c r="AH10" s="75"/>
      <c r="AJ10" s="15" t="s">
        <v>79</v>
      </c>
      <c r="AK10" s="15" t="s">
        <v>81</v>
      </c>
    </row>
    <row r="12" spans="1:37">
      <c r="D12" s="11" t="s">
        <v>82</v>
      </c>
    </row>
    <row r="13" spans="1:37">
      <c r="D13" s="11" t="s">
        <v>83</v>
      </c>
    </row>
    <row r="14" spans="1:37">
      <c r="A14" s="36">
        <v>1</v>
      </c>
      <c r="B14" s="37" t="s">
        <v>84</v>
      </c>
      <c r="C14" s="38" t="s">
        <v>85</v>
      </c>
      <c r="D14" s="39" t="s">
        <v>86</v>
      </c>
      <c r="E14" s="40">
        <v>0.05</v>
      </c>
      <c r="F14" s="41" t="s">
        <v>87</v>
      </c>
      <c r="P14" s="41" t="s">
        <v>88</v>
      </c>
      <c r="V14" s="44" t="s">
        <v>69</v>
      </c>
      <c r="X14" s="38" t="s">
        <v>89</v>
      </c>
      <c r="Y14" s="38" t="s">
        <v>85</v>
      </c>
      <c r="Z14" s="41" t="s">
        <v>90</v>
      </c>
      <c r="AJ14" s="15" t="s">
        <v>91</v>
      </c>
      <c r="AK14" s="15" t="s">
        <v>92</v>
      </c>
    </row>
    <row r="15" spans="1:37">
      <c r="D15" s="2" t="s">
        <v>93</v>
      </c>
      <c r="E15" s="42"/>
    </row>
    <row r="16" spans="1:37">
      <c r="D16" s="11" t="s">
        <v>94</v>
      </c>
    </row>
    <row r="17" spans="1:37" ht="25.5">
      <c r="A17" s="36">
        <v>2</v>
      </c>
      <c r="B17" s="37" t="s">
        <v>95</v>
      </c>
      <c r="C17" s="38" t="s">
        <v>96</v>
      </c>
      <c r="D17" s="39" t="s">
        <v>97</v>
      </c>
      <c r="E17" s="40">
        <v>385.02</v>
      </c>
      <c r="F17" s="41" t="s">
        <v>98</v>
      </c>
      <c r="P17" s="41" t="s">
        <v>99</v>
      </c>
      <c r="V17" s="44" t="s">
        <v>69</v>
      </c>
      <c r="X17" s="38" t="s">
        <v>100</v>
      </c>
      <c r="Y17" s="38" t="s">
        <v>96</v>
      </c>
      <c r="Z17" s="41" t="s">
        <v>101</v>
      </c>
      <c r="AJ17" s="15" t="s">
        <v>91</v>
      </c>
      <c r="AK17" s="15" t="s">
        <v>92</v>
      </c>
    </row>
    <row r="18" spans="1:37">
      <c r="D18" s="10" t="s">
        <v>102</v>
      </c>
      <c r="E18" s="9"/>
      <c r="F18" s="8"/>
      <c r="G18" s="1"/>
      <c r="H18" s="1"/>
      <c r="I18" s="1"/>
      <c r="J18" s="1"/>
      <c r="K18" s="7"/>
      <c r="L18" s="7"/>
      <c r="M18" s="9"/>
      <c r="N18" s="9"/>
      <c r="O18" s="8"/>
      <c r="P18" s="8"/>
      <c r="Q18" s="9"/>
      <c r="R18" s="9"/>
      <c r="S18" s="9"/>
      <c r="T18" s="6"/>
      <c r="U18" s="6"/>
      <c r="V18" s="6" t="s">
        <v>0</v>
      </c>
      <c r="W18" s="5"/>
      <c r="X18" s="8"/>
    </row>
    <row r="19" spans="1:37" ht="25.5">
      <c r="A19" s="36">
        <v>3</v>
      </c>
      <c r="B19" s="37" t="s">
        <v>95</v>
      </c>
      <c r="C19" s="38" t="s">
        <v>103</v>
      </c>
      <c r="D19" s="39" t="s">
        <v>104</v>
      </c>
      <c r="E19" s="40">
        <v>385.02</v>
      </c>
      <c r="F19" s="41" t="s">
        <v>98</v>
      </c>
      <c r="P19" s="41" t="s">
        <v>99</v>
      </c>
      <c r="V19" s="44" t="s">
        <v>69</v>
      </c>
      <c r="X19" s="38" t="s">
        <v>105</v>
      </c>
      <c r="Y19" s="38" t="s">
        <v>103</v>
      </c>
      <c r="Z19" s="41" t="s">
        <v>101</v>
      </c>
      <c r="AJ19" s="15" t="s">
        <v>91</v>
      </c>
      <c r="AK19" s="15" t="s">
        <v>92</v>
      </c>
    </row>
    <row r="20" spans="1:37" ht="25.5">
      <c r="A20" s="36">
        <v>4</v>
      </c>
      <c r="B20" s="37" t="s">
        <v>95</v>
      </c>
      <c r="C20" s="38" t="s">
        <v>106</v>
      </c>
      <c r="D20" s="39" t="s">
        <v>107</v>
      </c>
      <c r="E20" s="40">
        <v>385.02</v>
      </c>
      <c r="F20" s="41" t="s">
        <v>98</v>
      </c>
      <c r="P20" s="41" t="s">
        <v>99</v>
      </c>
      <c r="V20" s="44" t="s">
        <v>69</v>
      </c>
      <c r="X20" s="38" t="s">
        <v>108</v>
      </c>
      <c r="Y20" s="38" t="s">
        <v>106</v>
      </c>
      <c r="Z20" s="41" t="s">
        <v>101</v>
      </c>
      <c r="AJ20" s="15" t="s">
        <v>91</v>
      </c>
      <c r="AK20" s="15" t="s">
        <v>92</v>
      </c>
    </row>
    <row r="21" spans="1:37" ht="25.5">
      <c r="A21" s="36">
        <v>5</v>
      </c>
      <c r="B21" s="37" t="s">
        <v>95</v>
      </c>
      <c r="C21" s="38" t="s">
        <v>109</v>
      </c>
      <c r="D21" s="39" t="s">
        <v>110</v>
      </c>
      <c r="E21" s="40">
        <v>305.27999999999997</v>
      </c>
      <c r="F21" s="41" t="s">
        <v>87</v>
      </c>
      <c r="P21" s="41" t="s">
        <v>99</v>
      </c>
      <c r="V21" s="44" t="s">
        <v>69</v>
      </c>
      <c r="X21" s="38" t="s">
        <v>111</v>
      </c>
      <c r="Y21" s="38" t="s">
        <v>109</v>
      </c>
      <c r="Z21" s="41" t="s">
        <v>101</v>
      </c>
      <c r="AJ21" s="15" t="s">
        <v>91</v>
      </c>
      <c r="AK21" s="15" t="s">
        <v>92</v>
      </c>
    </row>
    <row r="22" spans="1:37">
      <c r="A22" s="36">
        <v>6</v>
      </c>
      <c r="B22" s="37" t="s">
        <v>95</v>
      </c>
      <c r="C22" s="38" t="s">
        <v>112</v>
      </c>
      <c r="D22" s="39" t="s">
        <v>113</v>
      </c>
      <c r="E22" s="40">
        <v>305.27999999999997</v>
      </c>
      <c r="F22" s="41" t="s">
        <v>87</v>
      </c>
      <c r="P22" s="41" t="s">
        <v>99</v>
      </c>
      <c r="V22" s="44" t="s">
        <v>69</v>
      </c>
      <c r="X22" s="38" t="s">
        <v>114</v>
      </c>
      <c r="Y22" s="38" t="s">
        <v>112</v>
      </c>
      <c r="Z22" s="41" t="s">
        <v>101</v>
      </c>
      <c r="AJ22" s="15" t="s">
        <v>91</v>
      </c>
      <c r="AK22" s="15" t="s">
        <v>92</v>
      </c>
    </row>
    <row r="23" spans="1:37" ht="25.5">
      <c r="A23" s="36">
        <v>7</v>
      </c>
      <c r="B23" s="37" t="s">
        <v>95</v>
      </c>
      <c r="C23" s="38" t="s">
        <v>115</v>
      </c>
      <c r="D23" s="39" t="s">
        <v>116</v>
      </c>
      <c r="E23" s="40">
        <v>305.27999999999997</v>
      </c>
      <c r="F23" s="41" t="s">
        <v>87</v>
      </c>
      <c r="P23" s="41" t="s">
        <v>99</v>
      </c>
      <c r="V23" s="44" t="s">
        <v>69</v>
      </c>
      <c r="X23" s="38" t="s">
        <v>117</v>
      </c>
      <c r="Y23" s="38" t="s">
        <v>115</v>
      </c>
      <c r="Z23" s="41" t="s">
        <v>101</v>
      </c>
      <c r="AJ23" s="15" t="s">
        <v>91</v>
      </c>
      <c r="AK23" s="15" t="s">
        <v>92</v>
      </c>
    </row>
    <row r="24" spans="1:37" ht="25.5">
      <c r="A24" s="36">
        <v>8</v>
      </c>
      <c r="B24" s="37" t="s">
        <v>95</v>
      </c>
      <c r="C24" s="38" t="s">
        <v>118</v>
      </c>
      <c r="D24" s="39" t="s">
        <v>119</v>
      </c>
      <c r="E24" s="40">
        <v>305.27999999999997</v>
      </c>
      <c r="F24" s="41" t="s">
        <v>87</v>
      </c>
      <c r="P24" s="41" t="s">
        <v>99</v>
      </c>
      <c r="V24" s="44" t="s">
        <v>69</v>
      </c>
      <c r="X24" s="38" t="s">
        <v>120</v>
      </c>
      <c r="Y24" s="38" t="s">
        <v>118</v>
      </c>
      <c r="Z24" s="41" t="s">
        <v>101</v>
      </c>
      <c r="AJ24" s="15" t="s">
        <v>91</v>
      </c>
      <c r="AK24" s="15" t="s">
        <v>92</v>
      </c>
    </row>
    <row r="25" spans="1:37" ht="25.5">
      <c r="A25" s="36">
        <v>9</v>
      </c>
      <c r="B25" s="37" t="s">
        <v>95</v>
      </c>
      <c r="C25" s="38" t="s">
        <v>121</v>
      </c>
      <c r="D25" s="39" t="s">
        <v>122</v>
      </c>
      <c r="E25" s="40">
        <v>152.63999999999999</v>
      </c>
      <c r="F25" s="41" t="s">
        <v>98</v>
      </c>
      <c r="P25" s="41" t="s">
        <v>99</v>
      </c>
      <c r="V25" s="44" t="s">
        <v>69</v>
      </c>
      <c r="X25" s="38" t="s">
        <v>123</v>
      </c>
      <c r="Y25" s="38" t="s">
        <v>121</v>
      </c>
      <c r="Z25" s="41" t="s">
        <v>101</v>
      </c>
      <c r="AJ25" s="15" t="s">
        <v>91</v>
      </c>
      <c r="AK25" s="15" t="s">
        <v>92</v>
      </c>
    </row>
    <row r="26" spans="1:37" ht="25.5">
      <c r="A26" s="36">
        <v>10</v>
      </c>
      <c r="B26" s="37" t="s">
        <v>95</v>
      </c>
      <c r="C26" s="38" t="s">
        <v>124</v>
      </c>
      <c r="D26" s="39" t="s">
        <v>125</v>
      </c>
      <c r="E26" s="40">
        <v>152.63999999999999</v>
      </c>
      <c r="F26" s="41" t="s">
        <v>98</v>
      </c>
      <c r="P26" s="41" t="s">
        <v>99</v>
      </c>
      <c r="V26" s="44" t="s">
        <v>69</v>
      </c>
      <c r="X26" s="38" t="s">
        <v>126</v>
      </c>
      <c r="Y26" s="38" t="s">
        <v>124</v>
      </c>
      <c r="Z26" s="41" t="s">
        <v>101</v>
      </c>
      <c r="AJ26" s="15" t="s">
        <v>91</v>
      </c>
      <c r="AK26" s="15" t="s">
        <v>92</v>
      </c>
    </row>
    <row r="27" spans="1:37" ht="25.5">
      <c r="A27" s="36">
        <v>11</v>
      </c>
      <c r="B27" s="37" t="s">
        <v>95</v>
      </c>
      <c r="C27" s="38" t="s">
        <v>127</v>
      </c>
      <c r="D27" s="39" t="s">
        <v>128</v>
      </c>
      <c r="E27" s="40">
        <v>152.63999999999999</v>
      </c>
      <c r="F27" s="41" t="s">
        <v>98</v>
      </c>
      <c r="P27" s="41" t="s">
        <v>99</v>
      </c>
      <c r="V27" s="44" t="s">
        <v>69</v>
      </c>
      <c r="X27" s="38" t="s">
        <v>129</v>
      </c>
      <c r="Y27" s="38" t="s">
        <v>127</v>
      </c>
      <c r="Z27" s="41" t="s">
        <v>101</v>
      </c>
      <c r="AJ27" s="15" t="s">
        <v>91</v>
      </c>
      <c r="AK27" s="15" t="s">
        <v>92</v>
      </c>
    </row>
    <row r="28" spans="1:37">
      <c r="A28" s="36">
        <v>12</v>
      </c>
      <c r="B28" s="37" t="s">
        <v>95</v>
      </c>
      <c r="C28" s="38" t="s">
        <v>130</v>
      </c>
      <c r="D28" s="39" t="s">
        <v>131</v>
      </c>
      <c r="E28" s="40">
        <v>385.02</v>
      </c>
      <c r="F28" s="41" t="s">
        <v>98</v>
      </c>
      <c r="P28" s="41" t="s">
        <v>99</v>
      </c>
      <c r="V28" s="44" t="s">
        <v>69</v>
      </c>
      <c r="X28" s="38" t="s">
        <v>132</v>
      </c>
      <c r="Y28" s="38" t="s">
        <v>130</v>
      </c>
      <c r="Z28" s="41" t="s">
        <v>101</v>
      </c>
      <c r="AJ28" s="15" t="s">
        <v>91</v>
      </c>
      <c r="AK28" s="15" t="s">
        <v>92</v>
      </c>
    </row>
    <row r="29" spans="1:37">
      <c r="A29" s="36">
        <v>13</v>
      </c>
      <c r="B29" s="37" t="s">
        <v>133</v>
      </c>
      <c r="C29" s="38" t="s">
        <v>134</v>
      </c>
      <c r="D29" s="39" t="s">
        <v>135</v>
      </c>
      <c r="E29" s="40">
        <v>32.143999999999998</v>
      </c>
      <c r="F29" s="41" t="s">
        <v>136</v>
      </c>
      <c r="P29" s="41" t="s">
        <v>99</v>
      </c>
      <c r="V29" s="44" t="s">
        <v>69</v>
      </c>
      <c r="X29" s="38" t="s">
        <v>137</v>
      </c>
      <c r="Y29" s="38" t="s">
        <v>134</v>
      </c>
      <c r="Z29" s="41" t="s">
        <v>138</v>
      </c>
      <c r="AJ29" s="15" t="s">
        <v>91</v>
      </c>
      <c r="AK29" s="15" t="s">
        <v>92</v>
      </c>
    </row>
    <row r="30" spans="1:37">
      <c r="D30" s="10" t="s">
        <v>139</v>
      </c>
      <c r="E30" s="9"/>
      <c r="F30" s="8"/>
      <c r="G30" s="1"/>
      <c r="H30" s="1"/>
      <c r="I30" s="1"/>
      <c r="J30" s="1"/>
      <c r="K30" s="7"/>
      <c r="L30" s="7"/>
      <c r="M30" s="9"/>
      <c r="N30" s="9"/>
      <c r="O30" s="8"/>
      <c r="P30" s="8"/>
      <c r="Q30" s="9"/>
      <c r="R30" s="9"/>
      <c r="S30" s="9"/>
      <c r="T30" s="6"/>
      <c r="U30" s="6"/>
      <c r="V30" s="6" t="s">
        <v>0</v>
      </c>
      <c r="W30" s="5"/>
      <c r="X30" s="8"/>
    </row>
    <row r="31" spans="1:37">
      <c r="D31" s="4" t="s">
        <v>140</v>
      </c>
      <c r="E31" s="9"/>
      <c r="F31" s="8"/>
      <c r="G31" s="1"/>
      <c r="H31" s="1"/>
      <c r="I31" s="1"/>
      <c r="J31" s="1"/>
      <c r="K31" s="7"/>
      <c r="L31" s="7"/>
      <c r="M31" s="9"/>
      <c r="N31" s="9"/>
      <c r="O31" s="8"/>
      <c r="P31" s="8"/>
      <c r="Q31" s="9"/>
      <c r="R31" s="9"/>
      <c r="S31" s="9"/>
      <c r="T31" s="6"/>
      <c r="U31" s="6"/>
      <c r="V31" s="6" t="s">
        <v>0</v>
      </c>
      <c r="W31" s="5"/>
      <c r="X31" s="8"/>
    </row>
    <row r="32" spans="1:37" ht="25.5">
      <c r="A32" s="36">
        <v>14</v>
      </c>
      <c r="B32" s="37" t="s">
        <v>133</v>
      </c>
      <c r="C32" s="38" t="s">
        <v>141</v>
      </c>
      <c r="D32" s="39" t="s">
        <v>142</v>
      </c>
      <c r="E32" s="40">
        <v>96.432000000000002</v>
      </c>
      <c r="F32" s="41" t="s">
        <v>136</v>
      </c>
      <c r="P32" s="41" t="s">
        <v>99</v>
      </c>
      <c r="V32" s="44" t="s">
        <v>69</v>
      </c>
      <c r="X32" s="38" t="s">
        <v>143</v>
      </c>
      <c r="Y32" s="38" t="s">
        <v>141</v>
      </c>
      <c r="Z32" s="41" t="s">
        <v>138</v>
      </c>
      <c r="AJ32" s="15" t="s">
        <v>91</v>
      </c>
      <c r="AK32" s="15" t="s">
        <v>92</v>
      </c>
    </row>
    <row r="33" spans="1:37">
      <c r="D33" s="10" t="s">
        <v>144</v>
      </c>
      <c r="E33" s="9"/>
      <c r="F33" s="8"/>
      <c r="G33" s="1"/>
      <c r="H33" s="1"/>
      <c r="I33" s="1"/>
      <c r="J33" s="1"/>
      <c r="K33" s="7"/>
      <c r="L33" s="7"/>
      <c r="M33" s="9"/>
      <c r="N33" s="9"/>
      <c r="O33" s="8"/>
      <c r="P33" s="8"/>
      <c r="Q33" s="9"/>
      <c r="R33" s="9"/>
      <c r="S33" s="9"/>
      <c r="T33" s="6"/>
      <c r="U33" s="6"/>
      <c r="V33" s="6" t="s">
        <v>0</v>
      </c>
      <c r="W33" s="5"/>
      <c r="X33" s="8"/>
    </row>
    <row r="34" spans="1:37">
      <c r="A34" s="36">
        <v>15</v>
      </c>
      <c r="B34" s="37" t="s">
        <v>133</v>
      </c>
      <c r="C34" s="38" t="s">
        <v>145</v>
      </c>
      <c r="D34" s="39" t="s">
        <v>146</v>
      </c>
      <c r="E34" s="40">
        <v>32.143999999999998</v>
      </c>
      <c r="F34" s="41" t="s">
        <v>136</v>
      </c>
      <c r="P34" s="41" t="s">
        <v>99</v>
      </c>
      <c r="V34" s="44" t="s">
        <v>69</v>
      </c>
      <c r="X34" s="38" t="s">
        <v>147</v>
      </c>
      <c r="Y34" s="38" t="s">
        <v>145</v>
      </c>
      <c r="Z34" s="41" t="s">
        <v>138</v>
      </c>
      <c r="AJ34" s="15" t="s">
        <v>91</v>
      </c>
      <c r="AK34" s="15" t="s">
        <v>92</v>
      </c>
    </row>
    <row r="35" spans="1:37" ht="25.5">
      <c r="A35" s="36">
        <v>16</v>
      </c>
      <c r="B35" s="37" t="s">
        <v>133</v>
      </c>
      <c r="C35" s="38" t="s">
        <v>148</v>
      </c>
      <c r="D35" s="39" t="s">
        <v>149</v>
      </c>
      <c r="E35" s="40">
        <v>610.73599999999999</v>
      </c>
      <c r="F35" s="41" t="s">
        <v>136</v>
      </c>
      <c r="P35" s="41" t="s">
        <v>99</v>
      </c>
      <c r="V35" s="44" t="s">
        <v>69</v>
      </c>
      <c r="X35" s="38" t="s">
        <v>150</v>
      </c>
      <c r="Y35" s="38" t="s">
        <v>148</v>
      </c>
      <c r="Z35" s="41" t="s">
        <v>138</v>
      </c>
      <c r="AJ35" s="15" t="s">
        <v>91</v>
      </c>
      <c r="AK35" s="15" t="s">
        <v>92</v>
      </c>
    </row>
    <row r="36" spans="1:37">
      <c r="D36" s="10" t="s">
        <v>151</v>
      </c>
      <c r="E36" s="9"/>
      <c r="F36" s="8"/>
      <c r="G36" s="1"/>
      <c r="H36" s="1"/>
      <c r="I36" s="1"/>
      <c r="J36" s="1"/>
      <c r="K36" s="7"/>
      <c r="L36" s="7"/>
      <c r="M36" s="9"/>
      <c r="N36" s="9"/>
      <c r="O36" s="8"/>
      <c r="P36" s="8"/>
      <c r="Q36" s="9"/>
      <c r="R36" s="9"/>
      <c r="S36" s="9"/>
      <c r="T36" s="6"/>
      <c r="U36" s="6"/>
      <c r="V36" s="6" t="s">
        <v>0</v>
      </c>
      <c r="W36" s="5"/>
      <c r="X36" s="8"/>
    </row>
    <row r="37" spans="1:37" ht="25.5">
      <c r="A37" s="36">
        <v>17</v>
      </c>
      <c r="B37" s="37" t="s">
        <v>133</v>
      </c>
      <c r="C37" s="38" t="s">
        <v>152</v>
      </c>
      <c r="D37" s="39" t="s">
        <v>153</v>
      </c>
      <c r="E37" s="40">
        <v>32.143999999999998</v>
      </c>
      <c r="F37" s="41" t="s">
        <v>136</v>
      </c>
      <c r="P37" s="41" t="s">
        <v>99</v>
      </c>
      <c r="V37" s="44" t="s">
        <v>69</v>
      </c>
      <c r="X37" s="38" t="s">
        <v>154</v>
      </c>
      <c r="Y37" s="38" t="s">
        <v>152</v>
      </c>
      <c r="Z37" s="41" t="s">
        <v>138</v>
      </c>
      <c r="AJ37" s="15" t="s">
        <v>91</v>
      </c>
      <c r="AK37" s="15" t="s">
        <v>92</v>
      </c>
    </row>
    <row r="38" spans="1:37" ht="25.5">
      <c r="A38" s="36">
        <v>18</v>
      </c>
      <c r="B38" s="37" t="s">
        <v>133</v>
      </c>
      <c r="C38" s="38" t="s">
        <v>155</v>
      </c>
      <c r="D38" s="39" t="s">
        <v>156</v>
      </c>
      <c r="E38" s="40">
        <v>128.57599999999999</v>
      </c>
      <c r="F38" s="41" t="s">
        <v>136</v>
      </c>
      <c r="P38" s="41" t="s">
        <v>99</v>
      </c>
      <c r="V38" s="44" t="s">
        <v>69</v>
      </c>
      <c r="X38" s="38" t="s">
        <v>157</v>
      </c>
      <c r="Y38" s="38" t="s">
        <v>155</v>
      </c>
      <c r="Z38" s="41" t="s">
        <v>138</v>
      </c>
      <c r="AJ38" s="15" t="s">
        <v>91</v>
      </c>
      <c r="AK38" s="15" t="s">
        <v>92</v>
      </c>
    </row>
    <row r="39" spans="1:37">
      <c r="D39" s="10" t="s">
        <v>158</v>
      </c>
      <c r="E39" s="9"/>
      <c r="F39" s="8"/>
      <c r="G39" s="1"/>
      <c r="H39" s="1"/>
      <c r="I39" s="1"/>
      <c r="J39" s="1"/>
      <c r="K39" s="7"/>
      <c r="L39" s="7"/>
      <c r="M39" s="9"/>
      <c r="N39" s="9"/>
      <c r="O39" s="8"/>
      <c r="P39" s="8"/>
      <c r="Q39" s="9"/>
      <c r="R39" s="9"/>
      <c r="S39" s="9"/>
      <c r="T39" s="6"/>
      <c r="U39" s="6"/>
      <c r="V39" s="6" t="s">
        <v>0</v>
      </c>
      <c r="W39" s="5"/>
      <c r="X39" s="8"/>
    </row>
    <row r="40" spans="1:37" ht="25.5">
      <c r="A40" s="36">
        <v>19</v>
      </c>
      <c r="B40" s="37" t="s">
        <v>133</v>
      </c>
      <c r="C40" s="38" t="s">
        <v>159</v>
      </c>
      <c r="D40" s="39" t="s">
        <v>160</v>
      </c>
      <c r="E40" s="40">
        <v>32.143999999999998</v>
      </c>
      <c r="F40" s="41" t="s">
        <v>136</v>
      </c>
      <c r="P40" s="41" t="s">
        <v>99</v>
      </c>
      <c r="V40" s="44" t="s">
        <v>69</v>
      </c>
      <c r="X40" s="38" t="s">
        <v>161</v>
      </c>
      <c r="Y40" s="38" t="s">
        <v>159</v>
      </c>
      <c r="Z40" s="41" t="s">
        <v>138</v>
      </c>
      <c r="AJ40" s="15" t="s">
        <v>91</v>
      </c>
      <c r="AK40" s="15" t="s">
        <v>92</v>
      </c>
    </row>
    <row r="41" spans="1:37">
      <c r="A41" s="36">
        <v>20</v>
      </c>
      <c r="B41" s="37" t="s">
        <v>95</v>
      </c>
      <c r="C41" s="38" t="s">
        <v>162</v>
      </c>
      <c r="D41" s="39" t="s">
        <v>163</v>
      </c>
      <c r="E41" s="40">
        <v>20.239000000000001</v>
      </c>
      <c r="F41" s="41" t="s">
        <v>136</v>
      </c>
      <c r="P41" s="41" t="s">
        <v>99</v>
      </c>
      <c r="V41" s="44" t="s">
        <v>69</v>
      </c>
      <c r="X41" s="38" t="s">
        <v>164</v>
      </c>
      <c r="Y41" s="38" t="s">
        <v>162</v>
      </c>
      <c r="Z41" s="41" t="s">
        <v>101</v>
      </c>
      <c r="AJ41" s="15" t="s">
        <v>91</v>
      </c>
      <c r="AK41" s="15" t="s">
        <v>92</v>
      </c>
    </row>
    <row r="42" spans="1:37">
      <c r="A42" s="36">
        <v>21</v>
      </c>
      <c r="B42" s="37" t="s">
        <v>165</v>
      </c>
      <c r="C42" s="38" t="s">
        <v>166</v>
      </c>
      <c r="D42" s="39" t="s">
        <v>167</v>
      </c>
      <c r="E42" s="40">
        <v>0.40400000000000003</v>
      </c>
      <c r="F42" s="41" t="s">
        <v>136</v>
      </c>
      <c r="P42" s="41" t="s">
        <v>99</v>
      </c>
      <c r="V42" s="44" t="s">
        <v>69</v>
      </c>
      <c r="X42" s="38" t="s">
        <v>168</v>
      </c>
      <c r="Y42" s="38" t="s">
        <v>166</v>
      </c>
      <c r="Z42" s="41" t="s">
        <v>169</v>
      </c>
      <c r="AJ42" s="15" t="s">
        <v>91</v>
      </c>
      <c r="AK42" s="15" t="s">
        <v>92</v>
      </c>
    </row>
    <row r="43" spans="1:37">
      <c r="D43" s="2" t="s">
        <v>170</v>
      </c>
      <c r="E43" s="42"/>
    </row>
    <row r="44" spans="1:37">
      <c r="D44" s="2" t="s">
        <v>171</v>
      </c>
      <c r="E44" s="42"/>
    </row>
    <row r="45" spans="1:37">
      <c r="D45" s="11" t="s">
        <v>172</v>
      </c>
    </row>
    <row r="46" spans="1:37">
      <c r="D46" s="11" t="s">
        <v>173</v>
      </c>
    </row>
    <row r="47" spans="1:37">
      <c r="D47" s="11" t="s">
        <v>174</v>
      </c>
    </row>
    <row r="48" spans="1:37">
      <c r="A48" s="36">
        <v>22</v>
      </c>
      <c r="B48" s="37" t="s">
        <v>175</v>
      </c>
      <c r="C48" s="38" t="s">
        <v>176</v>
      </c>
      <c r="D48" s="39" t="s">
        <v>177</v>
      </c>
      <c r="E48" s="40">
        <v>136</v>
      </c>
      <c r="F48" s="41" t="s">
        <v>178</v>
      </c>
      <c r="P48" s="41" t="s">
        <v>179</v>
      </c>
      <c r="V48" s="44" t="s">
        <v>180</v>
      </c>
      <c r="X48" s="38" t="s">
        <v>181</v>
      </c>
      <c r="Y48" s="38" t="s">
        <v>176</v>
      </c>
      <c r="Z48" s="41" t="s">
        <v>182</v>
      </c>
      <c r="AJ48" s="15" t="s">
        <v>183</v>
      </c>
      <c r="AK48" s="15" t="s">
        <v>92</v>
      </c>
    </row>
    <row r="49" spans="1:37" ht="25.5">
      <c r="A49" s="36">
        <v>23</v>
      </c>
      <c r="B49" s="37" t="s">
        <v>175</v>
      </c>
      <c r="C49" s="38" t="s">
        <v>184</v>
      </c>
      <c r="D49" s="39" t="s">
        <v>185</v>
      </c>
      <c r="E49" s="40">
        <v>263</v>
      </c>
      <c r="F49" s="41" t="s">
        <v>98</v>
      </c>
      <c r="P49" s="41" t="s">
        <v>179</v>
      </c>
      <c r="V49" s="44" t="s">
        <v>180</v>
      </c>
      <c r="X49" s="38" t="s">
        <v>186</v>
      </c>
      <c r="Y49" s="38" t="s">
        <v>184</v>
      </c>
      <c r="Z49" s="41" t="s">
        <v>182</v>
      </c>
      <c r="AJ49" s="15" t="s">
        <v>183</v>
      </c>
      <c r="AK49" s="15" t="s">
        <v>92</v>
      </c>
    </row>
    <row r="50" spans="1:37" ht="25.5">
      <c r="A50" s="36">
        <v>24</v>
      </c>
      <c r="B50" s="37" t="s">
        <v>175</v>
      </c>
      <c r="C50" s="38" t="s">
        <v>187</v>
      </c>
      <c r="D50" s="39" t="s">
        <v>188</v>
      </c>
      <c r="E50" s="40">
        <v>6</v>
      </c>
      <c r="F50" s="41" t="s">
        <v>189</v>
      </c>
      <c r="P50" s="41" t="s">
        <v>179</v>
      </c>
      <c r="V50" s="44" t="s">
        <v>180</v>
      </c>
      <c r="X50" s="38" t="s">
        <v>190</v>
      </c>
      <c r="Y50" s="38" t="s">
        <v>187</v>
      </c>
      <c r="Z50" s="41" t="s">
        <v>182</v>
      </c>
      <c r="AJ50" s="15" t="s">
        <v>183</v>
      </c>
      <c r="AK50" s="15" t="s">
        <v>92</v>
      </c>
    </row>
    <row r="51" spans="1:37">
      <c r="A51" s="36">
        <v>25</v>
      </c>
      <c r="B51" s="37" t="s">
        <v>191</v>
      </c>
      <c r="C51" s="38" t="s">
        <v>192</v>
      </c>
      <c r="D51" s="39" t="s">
        <v>193</v>
      </c>
      <c r="E51" s="40">
        <v>6</v>
      </c>
      <c r="F51" s="41" t="s">
        <v>189</v>
      </c>
      <c r="P51" s="41" t="s">
        <v>179</v>
      </c>
      <c r="V51" s="44" t="s">
        <v>68</v>
      </c>
      <c r="X51" s="38" t="s">
        <v>194</v>
      </c>
      <c r="Y51" s="38" t="s">
        <v>192</v>
      </c>
      <c r="Z51" s="41" t="s">
        <v>195</v>
      </c>
      <c r="AA51" s="41" t="s">
        <v>196</v>
      </c>
      <c r="AJ51" s="15" t="s">
        <v>197</v>
      </c>
      <c r="AK51" s="15" t="s">
        <v>92</v>
      </c>
    </row>
    <row r="52" spans="1:37" ht="25.5">
      <c r="A52" s="36">
        <v>26</v>
      </c>
      <c r="B52" s="37" t="s">
        <v>175</v>
      </c>
      <c r="C52" s="38" t="s">
        <v>198</v>
      </c>
      <c r="D52" s="39" t="s">
        <v>199</v>
      </c>
      <c r="E52" s="40">
        <v>12</v>
      </c>
      <c r="F52" s="41" t="s">
        <v>189</v>
      </c>
      <c r="P52" s="41" t="s">
        <v>179</v>
      </c>
      <c r="V52" s="44" t="s">
        <v>180</v>
      </c>
      <c r="X52" s="38" t="s">
        <v>200</v>
      </c>
      <c r="Y52" s="38" t="s">
        <v>198</v>
      </c>
      <c r="Z52" s="41" t="s">
        <v>182</v>
      </c>
      <c r="AJ52" s="15" t="s">
        <v>183</v>
      </c>
      <c r="AK52" s="15" t="s">
        <v>92</v>
      </c>
    </row>
    <row r="53" spans="1:37">
      <c r="A53" s="36">
        <v>27</v>
      </c>
      <c r="B53" s="37" t="s">
        <v>191</v>
      </c>
      <c r="C53" s="38" t="s">
        <v>201</v>
      </c>
      <c r="D53" s="39" t="s">
        <v>202</v>
      </c>
      <c r="E53" s="40">
        <v>12</v>
      </c>
      <c r="F53" s="41" t="s">
        <v>189</v>
      </c>
      <c r="P53" s="41" t="s">
        <v>179</v>
      </c>
      <c r="V53" s="44" t="s">
        <v>68</v>
      </c>
      <c r="X53" s="38" t="s">
        <v>194</v>
      </c>
      <c r="Y53" s="38" t="s">
        <v>201</v>
      </c>
      <c r="Z53" s="41" t="s">
        <v>195</v>
      </c>
      <c r="AA53" s="41" t="s">
        <v>196</v>
      </c>
      <c r="AJ53" s="15" t="s">
        <v>197</v>
      </c>
      <c r="AK53" s="15" t="s">
        <v>92</v>
      </c>
    </row>
    <row r="54" spans="1:37" ht="25.5">
      <c r="A54" s="36">
        <v>28</v>
      </c>
      <c r="B54" s="37" t="s">
        <v>175</v>
      </c>
      <c r="C54" s="38" t="s">
        <v>203</v>
      </c>
      <c r="D54" s="39" t="s">
        <v>204</v>
      </c>
      <c r="E54" s="40">
        <v>139.6</v>
      </c>
      <c r="F54" s="41" t="s">
        <v>178</v>
      </c>
      <c r="P54" s="41" t="s">
        <v>179</v>
      </c>
      <c r="V54" s="44" t="s">
        <v>180</v>
      </c>
      <c r="X54" s="38" t="s">
        <v>205</v>
      </c>
      <c r="Y54" s="38" t="s">
        <v>203</v>
      </c>
      <c r="Z54" s="41" t="s">
        <v>206</v>
      </c>
      <c r="AJ54" s="15" t="s">
        <v>183</v>
      </c>
      <c r="AK54" s="15" t="s">
        <v>92</v>
      </c>
    </row>
    <row r="55" spans="1:37" ht="25.5">
      <c r="A55" s="36">
        <v>29</v>
      </c>
      <c r="B55" s="37" t="s">
        <v>175</v>
      </c>
      <c r="C55" s="38" t="s">
        <v>207</v>
      </c>
      <c r="D55" s="39" t="s">
        <v>208</v>
      </c>
      <c r="E55" s="40">
        <v>139.6</v>
      </c>
      <c r="F55" s="41" t="s">
        <v>178</v>
      </c>
      <c r="P55" s="41" t="s">
        <v>179</v>
      </c>
      <c r="V55" s="44" t="s">
        <v>180</v>
      </c>
      <c r="X55" s="38" t="s">
        <v>209</v>
      </c>
      <c r="Y55" s="38" t="s">
        <v>207</v>
      </c>
      <c r="Z55" s="41" t="s">
        <v>206</v>
      </c>
      <c r="AJ55" s="15" t="s">
        <v>183</v>
      </c>
      <c r="AK55" s="15" t="s">
        <v>92</v>
      </c>
    </row>
    <row r="56" spans="1:37" ht="25.5">
      <c r="D56" s="4" t="s">
        <v>210</v>
      </c>
      <c r="E56" s="9"/>
      <c r="F56" s="8"/>
      <c r="G56" s="1"/>
      <c r="H56" s="1"/>
      <c r="I56" s="1"/>
      <c r="J56" s="1"/>
      <c r="K56" s="7"/>
      <c r="L56" s="7"/>
      <c r="M56" s="9"/>
      <c r="N56" s="9"/>
      <c r="O56" s="8"/>
      <c r="P56" s="8"/>
      <c r="Q56" s="9"/>
      <c r="R56" s="9"/>
      <c r="S56" s="9"/>
      <c r="T56" s="6"/>
      <c r="U56" s="6"/>
      <c r="V56" s="6" t="s">
        <v>0</v>
      </c>
      <c r="W56" s="5"/>
      <c r="X56" s="8"/>
    </row>
    <row r="57" spans="1:37">
      <c r="D57" s="4" t="s">
        <v>211</v>
      </c>
      <c r="E57" s="9"/>
      <c r="F57" s="8"/>
      <c r="G57" s="1"/>
      <c r="H57" s="1"/>
      <c r="I57" s="1"/>
      <c r="J57" s="1"/>
      <c r="K57" s="7"/>
      <c r="L57" s="7"/>
      <c r="M57" s="9"/>
      <c r="N57" s="9"/>
      <c r="O57" s="8"/>
      <c r="P57" s="8"/>
      <c r="Q57" s="9"/>
      <c r="R57" s="9"/>
      <c r="S57" s="9"/>
      <c r="T57" s="6"/>
      <c r="U57" s="6"/>
      <c r="V57" s="6" t="s">
        <v>0</v>
      </c>
      <c r="W57" s="5"/>
      <c r="X57" s="8"/>
    </row>
    <row r="58" spans="1:37" ht="25.5">
      <c r="A58" s="36">
        <v>30</v>
      </c>
      <c r="B58" s="37" t="s">
        <v>175</v>
      </c>
      <c r="C58" s="38" t="s">
        <v>212</v>
      </c>
      <c r="D58" s="39" t="s">
        <v>213</v>
      </c>
      <c r="E58" s="40">
        <v>5.7</v>
      </c>
      <c r="F58" s="41" t="s">
        <v>178</v>
      </c>
      <c r="P58" s="41" t="s">
        <v>179</v>
      </c>
      <c r="V58" s="44" t="s">
        <v>180</v>
      </c>
      <c r="X58" s="38" t="s">
        <v>214</v>
      </c>
      <c r="Y58" s="38" t="s">
        <v>212</v>
      </c>
      <c r="Z58" s="41" t="s">
        <v>206</v>
      </c>
      <c r="AJ58" s="15" t="s">
        <v>183</v>
      </c>
      <c r="AK58" s="15" t="s">
        <v>92</v>
      </c>
    </row>
    <row r="59" spans="1:37">
      <c r="D59" s="4" t="s">
        <v>215</v>
      </c>
      <c r="E59" s="9"/>
      <c r="F59" s="8"/>
      <c r="G59" s="1"/>
      <c r="H59" s="1"/>
      <c r="I59" s="1"/>
      <c r="J59" s="1"/>
      <c r="K59" s="7"/>
      <c r="L59" s="7"/>
      <c r="M59" s="9"/>
      <c r="N59" s="9"/>
      <c r="O59" s="8"/>
      <c r="P59" s="8"/>
      <c r="Q59" s="9"/>
      <c r="R59" s="9"/>
      <c r="S59" s="9"/>
      <c r="T59" s="6"/>
      <c r="U59" s="6"/>
      <c r="V59" s="6" t="s">
        <v>0</v>
      </c>
      <c r="W59" s="5"/>
      <c r="X59" s="8"/>
    </row>
    <row r="60" spans="1:37" ht="25.5">
      <c r="A60" s="36">
        <v>31</v>
      </c>
      <c r="B60" s="37" t="s">
        <v>175</v>
      </c>
      <c r="C60" s="38" t="s">
        <v>216</v>
      </c>
      <c r="D60" s="39" t="s">
        <v>217</v>
      </c>
      <c r="E60" s="40">
        <v>263</v>
      </c>
      <c r="F60" s="41" t="s">
        <v>98</v>
      </c>
      <c r="P60" s="41" t="s">
        <v>179</v>
      </c>
      <c r="V60" s="44" t="s">
        <v>180</v>
      </c>
      <c r="X60" s="38" t="s">
        <v>218</v>
      </c>
      <c r="Y60" s="38" t="s">
        <v>216</v>
      </c>
      <c r="Z60" s="41" t="s">
        <v>206</v>
      </c>
      <c r="AJ60" s="15" t="s">
        <v>183</v>
      </c>
      <c r="AK60" s="15" t="s">
        <v>92</v>
      </c>
    </row>
    <row r="61" spans="1:37">
      <c r="A61" s="36">
        <v>32</v>
      </c>
      <c r="B61" s="37" t="s">
        <v>175</v>
      </c>
      <c r="C61" s="38" t="s">
        <v>219</v>
      </c>
      <c r="D61" s="39" t="s">
        <v>220</v>
      </c>
      <c r="E61" s="40">
        <v>263</v>
      </c>
      <c r="F61" s="41" t="s">
        <v>98</v>
      </c>
      <c r="P61" s="41" t="s">
        <v>179</v>
      </c>
      <c r="V61" s="44" t="s">
        <v>180</v>
      </c>
      <c r="X61" s="38" t="s">
        <v>221</v>
      </c>
      <c r="Y61" s="38" t="s">
        <v>219</v>
      </c>
      <c r="Z61" s="41" t="s">
        <v>206</v>
      </c>
      <c r="AJ61" s="15" t="s">
        <v>183</v>
      </c>
      <c r="AK61" s="15" t="s">
        <v>92</v>
      </c>
    </row>
    <row r="62" spans="1:37">
      <c r="A62" s="36">
        <v>33</v>
      </c>
      <c r="B62" s="37" t="s">
        <v>175</v>
      </c>
      <c r="C62" s="38" t="s">
        <v>222</v>
      </c>
      <c r="D62" s="39" t="s">
        <v>223</v>
      </c>
      <c r="E62" s="40">
        <v>7.1180000000000003</v>
      </c>
      <c r="F62" s="41" t="s">
        <v>87</v>
      </c>
      <c r="P62" s="41" t="s">
        <v>179</v>
      </c>
      <c r="V62" s="44" t="s">
        <v>180</v>
      </c>
      <c r="X62" s="38" t="s">
        <v>224</v>
      </c>
      <c r="Y62" s="38" t="s">
        <v>222</v>
      </c>
      <c r="Z62" s="41" t="s">
        <v>206</v>
      </c>
      <c r="AJ62" s="15" t="s">
        <v>183</v>
      </c>
      <c r="AK62" s="15" t="s">
        <v>92</v>
      </c>
    </row>
    <row r="63" spans="1:37">
      <c r="A63" s="36">
        <v>34</v>
      </c>
      <c r="B63" s="37" t="s">
        <v>191</v>
      </c>
      <c r="C63" s="38" t="s">
        <v>225</v>
      </c>
      <c r="D63" s="39" t="s">
        <v>226</v>
      </c>
      <c r="E63" s="40">
        <v>8.1859999999999999</v>
      </c>
      <c r="F63" s="41" t="s">
        <v>87</v>
      </c>
      <c r="P63" s="41" t="s">
        <v>179</v>
      </c>
      <c r="V63" s="44" t="s">
        <v>68</v>
      </c>
      <c r="X63" s="38" t="s">
        <v>225</v>
      </c>
      <c r="Y63" s="38" t="s">
        <v>225</v>
      </c>
      <c r="Z63" s="41" t="s">
        <v>227</v>
      </c>
      <c r="AA63" s="41" t="s">
        <v>196</v>
      </c>
      <c r="AJ63" s="15" t="s">
        <v>197</v>
      </c>
      <c r="AK63" s="15" t="s">
        <v>92</v>
      </c>
    </row>
    <row r="64" spans="1:37" ht="25.5">
      <c r="D64" s="10" t="s">
        <v>228</v>
      </c>
      <c r="E64" s="9"/>
      <c r="F64" s="8"/>
      <c r="G64" s="1"/>
      <c r="H64" s="1"/>
      <c r="I64" s="1"/>
      <c r="J64" s="1"/>
      <c r="K64" s="7"/>
      <c r="L64" s="7"/>
      <c r="M64" s="9"/>
      <c r="N64" s="9"/>
      <c r="O64" s="8"/>
      <c r="P64" s="8"/>
      <c r="Q64" s="9"/>
      <c r="R64" s="9"/>
      <c r="S64" s="9"/>
      <c r="T64" s="6"/>
      <c r="U64" s="6"/>
      <c r="V64" s="6" t="s">
        <v>0</v>
      </c>
      <c r="W64" s="5"/>
      <c r="X64" s="8"/>
    </row>
    <row r="65" spans="1:37">
      <c r="D65" s="10" t="s">
        <v>229</v>
      </c>
      <c r="E65" s="9"/>
      <c r="F65" s="8"/>
      <c r="G65" s="1"/>
      <c r="H65" s="1"/>
      <c r="I65" s="1"/>
      <c r="J65" s="1"/>
      <c r="K65" s="7"/>
      <c r="L65" s="7"/>
      <c r="M65" s="9"/>
      <c r="N65" s="9"/>
      <c r="O65" s="8"/>
      <c r="P65" s="8"/>
      <c r="Q65" s="9"/>
      <c r="R65" s="9"/>
      <c r="S65" s="9"/>
      <c r="T65" s="6"/>
      <c r="U65" s="6"/>
      <c r="V65" s="6" t="s">
        <v>0</v>
      </c>
      <c r="W65" s="5"/>
      <c r="X65" s="8"/>
    </row>
    <row r="66" spans="1:37">
      <c r="D66" s="10" t="s">
        <v>230</v>
      </c>
      <c r="E66" s="9"/>
      <c r="F66" s="8"/>
      <c r="G66" s="1"/>
      <c r="H66" s="1"/>
      <c r="I66" s="1"/>
      <c r="J66" s="1"/>
      <c r="K66" s="7"/>
      <c r="L66" s="7"/>
      <c r="M66" s="9"/>
      <c r="N66" s="9"/>
      <c r="O66" s="8"/>
      <c r="P66" s="8"/>
      <c r="Q66" s="9"/>
      <c r="R66" s="9"/>
      <c r="S66" s="9"/>
      <c r="T66" s="6"/>
      <c r="U66" s="6"/>
      <c r="V66" s="6" t="s">
        <v>0</v>
      </c>
      <c r="W66" s="5"/>
      <c r="X66" s="8"/>
    </row>
    <row r="67" spans="1:37">
      <c r="D67" s="10" t="s">
        <v>231</v>
      </c>
      <c r="E67" s="9"/>
      <c r="F67" s="8"/>
      <c r="G67" s="1"/>
      <c r="H67" s="1"/>
      <c r="I67" s="1"/>
      <c r="J67" s="1"/>
      <c r="K67" s="7"/>
      <c r="L67" s="7"/>
      <c r="M67" s="9"/>
      <c r="N67" s="9"/>
      <c r="O67" s="8"/>
      <c r="P67" s="8"/>
      <c r="Q67" s="9"/>
      <c r="R67" s="9"/>
      <c r="S67" s="9"/>
      <c r="T67" s="6"/>
      <c r="U67" s="6"/>
      <c r="V67" s="6" t="s">
        <v>0</v>
      </c>
      <c r="W67" s="5"/>
      <c r="X67" s="8"/>
    </row>
    <row r="68" spans="1:37">
      <c r="D68" s="10" t="s">
        <v>232</v>
      </c>
      <c r="E68" s="9"/>
      <c r="F68" s="8"/>
      <c r="G68" s="1"/>
      <c r="H68" s="1"/>
      <c r="I68" s="1"/>
      <c r="J68" s="1"/>
      <c r="K68" s="7"/>
      <c r="L68" s="7"/>
      <c r="M68" s="9"/>
      <c r="N68" s="9"/>
      <c r="O68" s="8"/>
      <c r="P68" s="8"/>
      <c r="Q68" s="9"/>
      <c r="R68" s="9"/>
      <c r="S68" s="9"/>
      <c r="T68" s="6"/>
      <c r="U68" s="6"/>
      <c r="V68" s="6" t="s">
        <v>0</v>
      </c>
      <c r="W68" s="5"/>
      <c r="X68" s="8"/>
    </row>
    <row r="69" spans="1:37">
      <c r="D69" s="4" t="s">
        <v>233</v>
      </c>
      <c r="E69" s="9"/>
      <c r="F69" s="8"/>
      <c r="G69" s="1"/>
      <c r="H69" s="1"/>
      <c r="I69" s="1"/>
      <c r="J69" s="1"/>
      <c r="K69" s="7"/>
      <c r="L69" s="7"/>
      <c r="M69" s="9"/>
      <c r="N69" s="9"/>
      <c r="O69" s="8"/>
      <c r="P69" s="8"/>
      <c r="Q69" s="9"/>
      <c r="R69" s="9"/>
      <c r="S69" s="9"/>
      <c r="T69" s="6"/>
      <c r="U69" s="6"/>
      <c r="V69" s="6" t="s">
        <v>0</v>
      </c>
      <c r="W69" s="5"/>
      <c r="X69" s="8"/>
    </row>
    <row r="70" spans="1:37" ht="25.5">
      <c r="A70" s="36">
        <v>35</v>
      </c>
      <c r="B70" s="37" t="s">
        <v>175</v>
      </c>
      <c r="C70" s="38" t="s">
        <v>234</v>
      </c>
      <c r="D70" s="39" t="s">
        <v>235</v>
      </c>
      <c r="F70" s="41" t="s">
        <v>55</v>
      </c>
      <c r="P70" s="41" t="s">
        <v>179</v>
      </c>
      <c r="V70" s="44" t="s">
        <v>180</v>
      </c>
      <c r="X70" s="38" t="s">
        <v>236</v>
      </c>
      <c r="Y70" s="38" t="s">
        <v>234</v>
      </c>
      <c r="Z70" s="41" t="s">
        <v>182</v>
      </c>
      <c r="AJ70" s="15" t="s">
        <v>183</v>
      </c>
      <c r="AK70" s="15" t="s">
        <v>92</v>
      </c>
    </row>
    <row r="71" spans="1:37">
      <c r="D71" s="2" t="s">
        <v>237</v>
      </c>
      <c r="E71" s="42"/>
    </row>
    <row r="72" spans="1:37">
      <c r="D72" s="11" t="s">
        <v>238</v>
      </c>
    </row>
    <row r="73" spans="1:37">
      <c r="A73" s="36">
        <v>36</v>
      </c>
      <c r="B73" s="37" t="s">
        <v>239</v>
      </c>
      <c r="C73" s="38" t="s">
        <v>240</v>
      </c>
      <c r="D73" s="39" t="s">
        <v>241</v>
      </c>
      <c r="E73" s="40">
        <v>11.83</v>
      </c>
      <c r="F73" s="41" t="s">
        <v>98</v>
      </c>
      <c r="P73" s="41" t="s">
        <v>242</v>
      </c>
      <c r="V73" s="44" t="s">
        <v>180</v>
      </c>
      <c r="X73" s="38" t="s">
        <v>243</v>
      </c>
      <c r="Y73" s="38" t="s">
        <v>240</v>
      </c>
      <c r="Z73" s="41" t="s">
        <v>244</v>
      </c>
      <c r="AJ73" s="15" t="s">
        <v>183</v>
      </c>
      <c r="AK73" s="15" t="s">
        <v>92</v>
      </c>
    </row>
    <row r="74" spans="1:37">
      <c r="D74" s="4" t="s">
        <v>245</v>
      </c>
      <c r="E74" s="9"/>
      <c r="F74" s="8"/>
      <c r="G74" s="1"/>
      <c r="H74" s="1"/>
      <c r="I74" s="1"/>
      <c r="J74" s="1"/>
      <c r="K74" s="7"/>
      <c r="L74" s="7"/>
      <c r="M74" s="9"/>
      <c r="N74" s="9"/>
      <c r="O74" s="8"/>
      <c r="P74" s="8"/>
      <c r="Q74" s="9"/>
      <c r="R74" s="9"/>
      <c r="S74" s="9"/>
      <c r="T74" s="6"/>
      <c r="U74" s="6"/>
      <c r="V74" s="6" t="s">
        <v>0</v>
      </c>
      <c r="W74" s="5"/>
      <c r="X74" s="8"/>
    </row>
    <row r="75" spans="1:37" ht="25.5">
      <c r="D75" s="10" t="s">
        <v>246</v>
      </c>
      <c r="E75" s="9"/>
      <c r="F75" s="8"/>
      <c r="G75" s="1"/>
      <c r="H75" s="1"/>
      <c r="I75" s="1"/>
      <c r="J75" s="1"/>
      <c r="K75" s="7"/>
      <c r="L75" s="7"/>
      <c r="M75" s="9"/>
      <c r="N75" s="9"/>
      <c r="O75" s="8"/>
      <c r="P75" s="8"/>
      <c r="Q75" s="9"/>
      <c r="R75" s="9"/>
      <c r="S75" s="9"/>
      <c r="T75" s="6"/>
      <c r="U75" s="6"/>
      <c r="V75" s="6" t="s">
        <v>0</v>
      </c>
      <c r="W75" s="5"/>
      <c r="X75" s="8"/>
    </row>
    <row r="76" spans="1:37" ht="25.5">
      <c r="D76" s="10" t="s">
        <v>247</v>
      </c>
      <c r="E76" s="9"/>
      <c r="F76" s="8"/>
      <c r="G76" s="1"/>
      <c r="H76" s="1"/>
      <c r="I76" s="1"/>
      <c r="J76" s="1"/>
      <c r="K76" s="7"/>
      <c r="L76" s="7"/>
      <c r="M76" s="9"/>
      <c r="N76" s="9"/>
      <c r="O76" s="8"/>
      <c r="P76" s="8"/>
      <c r="Q76" s="9"/>
      <c r="R76" s="9"/>
      <c r="S76" s="9"/>
      <c r="T76" s="6"/>
      <c r="U76" s="6"/>
      <c r="V76" s="6" t="s">
        <v>0</v>
      </c>
      <c r="W76" s="5"/>
      <c r="X76" s="8"/>
    </row>
    <row r="77" spans="1:37" ht="25.5">
      <c r="A77" s="36">
        <v>37</v>
      </c>
      <c r="B77" s="37" t="s">
        <v>239</v>
      </c>
      <c r="C77" s="38" t="s">
        <v>248</v>
      </c>
      <c r="D77" s="39" t="s">
        <v>249</v>
      </c>
      <c r="E77" s="40">
        <v>50.65</v>
      </c>
      <c r="F77" s="41" t="s">
        <v>178</v>
      </c>
      <c r="P77" s="41" t="s">
        <v>242</v>
      </c>
      <c r="V77" s="44" t="s">
        <v>180</v>
      </c>
      <c r="X77" s="38" t="s">
        <v>250</v>
      </c>
      <c r="Y77" s="38" t="s">
        <v>248</v>
      </c>
      <c r="Z77" s="41" t="s">
        <v>244</v>
      </c>
      <c r="AJ77" s="15" t="s">
        <v>183</v>
      </c>
      <c r="AK77" s="15" t="s">
        <v>92</v>
      </c>
    </row>
    <row r="78" spans="1:37">
      <c r="D78" s="4" t="s">
        <v>251</v>
      </c>
      <c r="E78" s="9"/>
      <c r="F78" s="8"/>
      <c r="G78" s="1"/>
      <c r="H78" s="1"/>
      <c r="I78" s="1"/>
      <c r="J78" s="1"/>
      <c r="K78" s="7"/>
      <c r="L78" s="7"/>
      <c r="M78" s="9"/>
      <c r="N78" s="9"/>
      <c r="O78" s="8"/>
      <c r="P78" s="8"/>
      <c r="Q78" s="9"/>
      <c r="R78" s="9"/>
      <c r="S78" s="9"/>
      <c r="T78" s="6"/>
      <c r="U78" s="6"/>
      <c r="V78" s="6" t="s">
        <v>0</v>
      </c>
      <c r="W78" s="5"/>
      <c r="X78" s="8"/>
    </row>
    <row r="79" spans="1:37">
      <c r="A79" s="36">
        <v>38</v>
      </c>
      <c r="B79" s="37" t="s">
        <v>239</v>
      </c>
      <c r="C79" s="38" t="s">
        <v>252</v>
      </c>
      <c r="D79" s="39" t="s">
        <v>253</v>
      </c>
      <c r="E79" s="40">
        <v>3</v>
      </c>
      <c r="F79" s="41" t="s">
        <v>189</v>
      </c>
      <c r="P79" s="41" t="s">
        <v>242</v>
      </c>
      <c r="V79" s="44" t="s">
        <v>180</v>
      </c>
      <c r="X79" s="38" t="s">
        <v>254</v>
      </c>
      <c r="Y79" s="38" t="s">
        <v>252</v>
      </c>
      <c r="Z79" s="41" t="s">
        <v>244</v>
      </c>
      <c r="AJ79" s="15" t="s">
        <v>183</v>
      </c>
      <c r="AK79" s="15" t="s">
        <v>92</v>
      </c>
    </row>
    <row r="80" spans="1:37">
      <c r="A80" s="36">
        <v>39</v>
      </c>
      <c r="B80" s="37" t="s">
        <v>239</v>
      </c>
      <c r="C80" s="38" t="s">
        <v>255</v>
      </c>
      <c r="D80" s="39" t="s">
        <v>256</v>
      </c>
      <c r="E80" s="40">
        <v>8.3000000000000007</v>
      </c>
      <c r="F80" s="41" t="s">
        <v>178</v>
      </c>
      <c r="P80" s="41" t="s">
        <v>242</v>
      </c>
      <c r="V80" s="44" t="s">
        <v>180</v>
      </c>
      <c r="X80" s="38" t="s">
        <v>257</v>
      </c>
      <c r="Y80" s="38" t="s">
        <v>255</v>
      </c>
      <c r="Z80" s="41" t="s">
        <v>244</v>
      </c>
      <c r="AJ80" s="15" t="s">
        <v>183</v>
      </c>
      <c r="AK80" s="15" t="s">
        <v>92</v>
      </c>
    </row>
    <row r="81" spans="1:37">
      <c r="D81" s="4" t="s">
        <v>258</v>
      </c>
      <c r="E81" s="9"/>
      <c r="F81" s="8"/>
      <c r="G81" s="1"/>
      <c r="H81" s="1"/>
      <c r="I81" s="1"/>
      <c r="J81" s="1"/>
      <c r="K81" s="7"/>
      <c r="L81" s="7"/>
      <c r="M81" s="9"/>
      <c r="N81" s="9"/>
      <c r="O81" s="8"/>
      <c r="P81" s="8"/>
      <c r="Q81" s="9"/>
      <c r="R81" s="9"/>
      <c r="S81" s="9"/>
      <c r="T81" s="6"/>
      <c r="U81" s="6"/>
      <c r="V81" s="6" t="s">
        <v>0</v>
      </c>
      <c r="W81" s="5"/>
      <c r="X81" s="8"/>
    </row>
    <row r="82" spans="1:37" ht="25.5">
      <c r="A82" s="36">
        <v>40</v>
      </c>
      <c r="B82" s="37" t="s">
        <v>239</v>
      </c>
      <c r="C82" s="38" t="s">
        <v>259</v>
      </c>
      <c r="D82" s="39" t="s">
        <v>260</v>
      </c>
      <c r="E82" s="40">
        <v>11.83</v>
      </c>
      <c r="F82" s="41" t="s">
        <v>98</v>
      </c>
      <c r="P82" s="41" t="s">
        <v>242</v>
      </c>
      <c r="V82" s="44" t="s">
        <v>180</v>
      </c>
      <c r="X82" s="38" t="s">
        <v>261</v>
      </c>
      <c r="Y82" s="38" t="s">
        <v>259</v>
      </c>
      <c r="Z82" s="41" t="s">
        <v>244</v>
      </c>
      <c r="AJ82" s="15" t="s">
        <v>183</v>
      </c>
      <c r="AK82" s="15" t="s">
        <v>92</v>
      </c>
    </row>
    <row r="83" spans="1:37" ht="25.5">
      <c r="A83" s="36">
        <v>41</v>
      </c>
      <c r="B83" s="37" t="s">
        <v>239</v>
      </c>
      <c r="C83" s="38" t="s">
        <v>262</v>
      </c>
      <c r="D83" s="39" t="s">
        <v>263</v>
      </c>
      <c r="E83" s="40">
        <v>50.65</v>
      </c>
      <c r="F83" s="41" t="s">
        <v>178</v>
      </c>
      <c r="P83" s="41" t="s">
        <v>242</v>
      </c>
      <c r="V83" s="44" t="s">
        <v>180</v>
      </c>
      <c r="X83" s="38" t="s">
        <v>264</v>
      </c>
      <c r="Y83" s="38" t="s">
        <v>262</v>
      </c>
      <c r="Z83" s="41" t="s">
        <v>244</v>
      </c>
      <c r="AJ83" s="15" t="s">
        <v>183</v>
      </c>
      <c r="AK83" s="15" t="s">
        <v>92</v>
      </c>
    </row>
    <row r="84" spans="1:37">
      <c r="A84" s="36">
        <v>42</v>
      </c>
      <c r="B84" s="37" t="s">
        <v>239</v>
      </c>
      <c r="C84" s="38" t="s">
        <v>265</v>
      </c>
      <c r="D84" s="39" t="s">
        <v>266</v>
      </c>
      <c r="E84" s="40">
        <v>3</v>
      </c>
      <c r="F84" s="41" t="s">
        <v>189</v>
      </c>
      <c r="P84" s="41" t="s">
        <v>242</v>
      </c>
      <c r="V84" s="44" t="s">
        <v>180</v>
      </c>
      <c r="X84" s="38" t="s">
        <v>267</v>
      </c>
      <c r="Y84" s="38" t="s">
        <v>265</v>
      </c>
      <c r="Z84" s="41" t="s">
        <v>244</v>
      </c>
      <c r="AJ84" s="15" t="s">
        <v>183</v>
      </c>
      <c r="AK84" s="15" t="s">
        <v>92</v>
      </c>
    </row>
    <row r="85" spans="1:37">
      <c r="A85" s="36">
        <v>43</v>
      </c>
      <c r="B85" s="37" t="s">
        <v>239</v>
      </c>
      <c r="C85" s="38" t="s">
        <v>268</v>
      </c>
      <c r="D85" s="39" t="s">
        <v>269</v>
      </c>
      <c r="E85" s="40">
        <v>8.3000000000000007</v>
      </c>
      <c r="F85" s="41" t="s">
        <v>178</v>
      </c>
      <c r="P85" s="41" t="s">
        <v>242</v>
      </c>
      <c r="V85" s="44" t="s">
        <v>180</v>
      </c>
      <c r="X85" s="38" t="s">
        <v>270</v>
      </c>
      <c r="Y85" s="38" t="s">
        <v>268</v>
      </c>
      <c r="Z85" s="41" t="s">
        <v>244</v>
      </c>
      <c r="AJ85" s="15" t="s">
        <v>183</v>
      </c>
      <c r="AK85" s="15" t="s">
        <v>92</v>
      </c>
    </row>
    <row r="86" spans="1:37" ht="25.5">
      <c r="A86" s="36">
        <v>44</v>
      </c>
      <c r="B86" s="37" t="s">
        <v>239</v>
      </c>
      <c r="C86" s="38" t="s">
        <v>271</v>
      </c>
      <c r="D86" s="39" t="s">
        <v>272</v>
      </c>
      <c r="F86" s="41" t="s">
        <v>55</v>
      </c>
      <c r="P86" s="41" t="s">
        <v>242</v>
      </c>
      <c r="V86" s="44" t="s">
        <v>180</v>
      </c>
      <c r="X86" s="38" t="s">
        <v>273</v>
      </c>
      <c r="Y86" s="38" t="s">
        <v>271</v>
      </c>
      <c r="Z86" s="41" t="s">
        <v>244</v>
      </c>
      <c r="AJ86" s="15" t="s">
        <v>183</v>
      </c>
      <c r="AK86" s="15" t="s">
        <v>92</v>
      </c>
    </row>
    <row r="87" spans="1:37">
      <c r="D87" s="2" t="s">
        <v>274</v>
      </c>
      <c r="E87" s="42"/>
    </row>
    <row r="88" spans="1:37">
      <c r="D88" s="11" t="s">
        <v>275</v>
      </c>
    </row>
    <row r="89" spans="1:37" ht="25.5">
      <c r="A89" s="36">
        <v>45</v>
      </c>
      <c r="B89" s="37" t="s">
        <v>276</v>
      </c>
      <c r="C89" s="38" t="s">
        <v>277</v>
      </c>
      <c r="D89" s="39" t="s">
        <v>278</v>
      </c>
      <c r="E89" s="40">
        <v>42.3</v>
      </c>
      <c r="F89" s="41" t="s">
        <v>178</v>
      </c>
      <c r="P89" s="41" t="s">
        <v>279</v>
      </c>
      <c r="V89" s="44" t="s">
        <v>180</v>
      </c>
      <c r="X89" s="38" t="s">
        <v>280</v>
      </c>
      <c r="Y89" s="38" t="s">
        <v>277</v>
      </c>
      <c r="Z89" s="41" t="s">
        <v>281</v>
      </c>
      <c r="AJ89" s="15" t="s">
        <v>183</v>
      </c>
      <c r="AK89" s="15" t="s">
        <v>92</v>
      </c>
    </row>
    <row r="90" spans="1:37">
      <c r="D90" s="10" t="s">
        <v>282</v>
      </c>
      <c r="E90" s="9"/>
      <c r="F90" s="8"/>
      <c r="G90" s="1"/>
      <c r="H90" s="1"/>
      <c r="I90" s="1"/>
      <c r="J90" s="1"/>
      <c r="K90" s="7"/>
      <c r="L90" s="7"/>
      <c r="M90" s="9"/>
      <c r="N90" s="9"/>
      <c r="O90" s="8"/>
      <c r="P90" s="8"/>
      <c r="Q90" s="9"/>
      <c r="R90" s="9"/>
      <c r="S90" s="9"/>
      <c r="T90" s="6"/>
      <c r="U90" s="6"/>
      <c r="V90" s="6" t="s">
        <v>0</v>
      </c>
      <c r="W90" s="5"/>
      <c r="X90" s="8"/>
    </row>
    <row r="91" spans="1:37" ht="38.25">
      <c r="A91" s="36">
        <v>46</v>
      </c>
      <c r="B91" s="37" t="s">
        <v>276</v>
      </c>
      <c r="C91" s="38" t="s">
        <v>283</v>
      </c>
      <c r="D91" s="39" t="s">
        <v>284</v>
      </c>
      <c r="E91" s="40">
        <v>263</v>
      </c>
      <c r="F91" s="41" t="s">
        <v>98</v>
      </c>
      <c r="P91" s="41" t="s">
        <v>279</v>
      </c>
      <c r="V91" s="44" t="s">
        <v>180</v>
      </c>
      <c r="X91" s="38" t="s">
        <v>285</v>
      </c>
      <c r="Y91" s="38" t="s">
        <v>283</v>
      </c>
      <c r="Z91" s="41" t="s">
        <v>286</v>
      </c>
      <c r="AJ91" s="15" t="s">
        <v>183</v>
      </c>
      <c r="AK91" s="15" t="s">
        <v>92</v>
      </c>
    </row>
    <row r="92" spans="1:37">
      <c r="A92" s="36">
        <v>47</v>
      </c>
      <c r="B92" s="37" t="s">
        <v>276</v>
      </c>
      <c r="C92" s="38" t="s">
        <v>287</v>
      </c>
      <c r="D92" s="39" t="s">
        <v>288</v>
      </c>
      <c r="E92" s="40">
        <v>263</v>
      </c>
      <c r="F92" s="41" t="s">
        <v>98</v>
      </c>
      <c r="P92" s="41" t="s">
        <v>279</v>
      </c>
      <c r="V92" s="44" t="s">
        <v>180</v>
      </c>
      <c r="X92" s="38" t="s">
        <v>289</v>
      </c>
      <c r="Y92" s="38" t="s">
        <v>287</v>
      </c>
      <c r="Z92" s="41" t="s">
        <v>286</v>
      </c>
      <c r="AJ92" s="15" t="s">
        <v>183</v>
      </c>
      <c r="AK92" s="15" t="s">
        <v>92</v>
      </c>
    </row>
    <row r="93" spans="1:37" ht="25.5">
      <c r="A93" s="36">
        <v>48</v>
      </c>
      <c r="B93" s="37" t="s">
        <v>276</v>
      </c>
      <c r="C93" s="38" t="s">
        <v>290</v>
      </c>
      <c r="D93" s="39" t="s">
        <v>291</v>
      </c>
      <c r="E93" s="40">
        <v>42.3</v>
      </c>
      <c r="F93" s="41" t="s">
        <v>178</v>
      </c>
      <c r="P93" s="41" t="s">
        <v>279</v>
      </c>
      <c r="V93" s="44" t="s">
        <v>180</v>
      </c>
      <c r="X93" s="38" t="s">
        <v>292</v>
      </c>
      <c r="Y93" s="38" t="s">
        <v>290</v>
      </c>
      <c r="Z93" s="41" t="s">
        <v>286</v>
      </c>
      <c r="AJ93" s="15" t="s">
        <v>183</v>
      </c>
      <c r="AK93" s="15" t="s">
        <v>92</v>
      </c>
    </row>
    <row r="94" spans="1:37">
      <c r="A94" s="36">
        <v>49</v>
      </c>
      <c r="B94" s="37" t="s">
        <v>276</v>
      </c>
      <c r="C94" s="38" t="s">
        <v>293</v>
      </c>
      <c r="D94" s="39" t="s">
        <v>294</v>
      </c>
      <c r="E94" s="40">
        <v>263</v>
      </c>
      <c r="F94" s="41" t="s">
        <v>98</v>
      </c>
      <c r="P94" s="41" t="s">
        <v>279</v>
      </c>
      <c r="V94" s="44" t="s">
        <v>180</v>
      </c>
      <c r="X94" s="38" t="s">
        <v>295</v>
      </c>
      <c r="Y94" s="38" t="s">
        <v>293</v>
      </c>
      <c r="Z94" s="41" t="s">
        <v>286</v>
      </c>
      <c r="AJ94" s="15" t="s">
        <v>183</v>
      </c>
      <c r="AK94" s="15" t="s">
        <v>92</v>
      </c>
    </row>
    <row r="95" spans="1:37" ht="25.5">
      <c r="A95" s="36">
        <v>50</v>
      </c>
      <c r="B95" s="37" t="s">
        <v>276</v>
      </c>
      <c r="C95" s="38" t="s">
        <v>296</v>
      </c>
      <c r="D95" s="39" t="s">
        <v>297</v>
      </c>
      <c r="F95" s="41" t="s">
        <v>55</v>
      </c>
      <c r="P95" s="41" t="s">
        <v>279</v>
      </c>
      <c r="V95" s="44" t="s">
        <v>180</v>
      </c>
      <c r="X95" s="38" t="s">
        <v>298</v>
      </c>
      <c r="Y95" s="38" t="s">
        <v>296</v>
      </c>
      <c r="Z95" s="41" t="s">
        <v>286</v>
      </c>
      <c r="AJ95" s="15" t="s">
        <v>183</v>
      </c>
      <c r="AK95" s="15" t="s">
        <v>92</v>
      </c>
    </row>
    <row r="96" spans="1:37">
      <c r="D96" s="2" t="s">
        <v>299</v>
      </c>
      <c r="E96" s="42"/>
    </row>
    <row r="97" spans="1:37">
      <c r="D97" s="2" t="s">
        <v>300</v>
      </c>
      <c r="E97" s="42"/>
    </row>
    <row r="98" spans="1:37">
      <c r="D98" s="11" t="s">
        <v>301</v>
      </c>
    </row>
    <row r="99" spans="1:37">
      <c r="D99" s="11" t="s">
        <v>302</v>
      </c>
    </row>
    <row r="100" spans="1:37" ht="25.5">
      <c r="A100" s="36">
        <v>51</v>
      </c>
      <c r="B100" s="37" t="s">
        <v>303</v>
      </c>
      <c r="C100" s="38" t="s">
        <v>304</v>
      </c>
      <c r="D100" s="39" t="s">
        <v>305</v>
      </c>
      <c r="E100" s="40">
        <v>0.254</v>
      </c>
      <c r="F100" s="41" t="s">
        <v>98</v>
      </c>
      <c r="P100" s="41" t="s">
        <v>306</v>
      </c>
      <c r="V100" s="44" t="s">
        <v>180</v>
      </c>
      <c r="X100" s="38" t="s">
        <v>307</v>
      </c>
      <c r="Y100" s="38" t="s">
        <v>304</v>
      </c>
      <c r="Z100" s="41" t="s">
        <v>308</v>
      </c>
      <c r="AJ100" s="15" t="s">
        <v>183</v>
      </c>
      <c r="AK100" s="15" t="s">
        <v>92</v>
      </c>
    </row>
    <row r="101" spans="1:37">
      <c r="D101" s="4" t="s">
        <v>309</v>
      </c>
      <c r="E101" s="9"/>
      <c r="F101" s="8"/>
      <c r="G101" s="1"/>
      <c r="H101" s="1"/>
      <c r="I101" s="1"/>
      <c r="J101" s="1"/>
      <c r="K101" s="7"/>
      <c r="L101" s="7"/>
      <c r="M101" s="9"/>
      <c r="N101" s="9"/>
      <c r="O101" s="8"/>
      <c r="P101" s="8"/>
      <c r="Q101" s="9"/>
      <c r="R101" s="9"/>
      <c r="S101" s="9"/>
      <c r="T101" s="6"/>
      <c r="U101" s="6"/>
      <c r="V101" s="6" t="s">
        <v>0</v>
      </c>
      <c r="W101" s="5"/>
      <c r="X101" s="8"/>
    </row>
    <row r="102" spans="1:37" ht="25.5">
      <c r="A102" s="36">
        <v>52</v>
      </c>
      <c r="B102" s="37" t="s">
        <v>303</v>
      </c>
      <c r="C102" s="38" t="s">
        <v>310</v>
      </c>
      <c r="D102" s="39" t="s">
        <v>311</v>
      </c>
      <c r="E102" s="40">
        <v>445.20400000000001</v>
      </c>
      <c r="F102" s="41" t="s">
        <v>98</v>
      </c>
      <c r="P102" s="41" t="s">
        <v>306</v>
      </c>
      <c r="V102" s="44" t="s">
        <v>180</v>
      </c>
      <c r="X102" s="38" t="s">
        <v>312</v>
      </c>
      <c r="Y102" s="38" t="s">
        <v>310</v>
      </c>
      <c r="Z102" s="41" t="s">
        <v>313</v>
      </c>
      <c r="AJ102" s="15" t="s">
        <v>183</v>
      </c>
      <c r="AK102" s="15" t="s">
        <v>92</v>
      </c>
    </row>
    <row r="103" spans="1:37">
      <c r="D103" s="4" t="s">
        <v>314</v>
      </c>
      <c r="E103" s="9"/>
      <c r="F103" s="8"/>
      <c r="G103" s="1"/>
      <c r="H103" s="1"/>
      <c r="I103" s="1"/>
      <c r="J103" s="1"/>
      <c r="K103" s="7"/>
      <c r="L103" s="7"/>
      <c r="M103" s="9"/>
      <c r="N103" s="9"/>
      <c r="O103" s="8"/>
      <c r="P103" s="8"/>
      <c r="Q103" s="9"/>
      <c r="R103" s="9"/>
      <c r="S103" s="9"/>
      <c r="T103" s="6"/>
      <c r="U103" s="6"/>
      <c r="V103" s="6" t="s">
        <v>0</v>
      </c>
      <c r="W103" s="5"/>
      <c r="X103" s="8"/>
    </row>
    <row r="104" spans="1:37">
      <c r="D104" s="4" t="s">
        <v>315</v>
      </c>
      <c r="E104" s="9"/>
      <c r="F104" s="8"/>
      <c r="G104" s="1"/>
      <c r="H104" s="1"/>
      <c r="I104" s="1"/>
      <c r="J104" s="1"/>
      <c r="K104" s="7"/>
      <c r="L104" s="7"/>
      <c r="M104" s="9"/>
      <c r="N104" s="9"/>
      <c r="O104" s="8"/>
      <c r="P104" s="8"/>
      <c r="Q104" s="9"/>
      <c r="R104" s="9"/>
      <c r="S104" s="9"/>
      <c r="T104" s="6"/>
      <c r="U104" s="6"/>
      <c r="V104" s="6" t="s">
        <v>0</v>
      </c>
      <c r="W104" s="5"/>
      <c r="X104" s="8"/>
    </row>
    <row r="105" spans="1:37">
      <c r="D105" s="4" t="s">
        <v>316</v>
      </c>
      <c r="E105" s="9"/>
      <c r="F105" s="8"/>
      <c r="G105" s="1"/>
      <c r="H105" s="1"/>
      <c r="I105" s="1"/>
      <c r="J105" s="1"/>
      <c r="K105" s="7"/>
      <c r="L105" s="7"/>
      <c r="M105" s="9"/>
      <c r="N105" s="9"/>
      <c r="O105" s="8"/>
      <c r="P105" s="8"/>
      <c r="Q105" s="9"/>
      <c r="R105" s="9"/>
      <c r="S105" s="9"/>
      <c r="T105" s="6"/>
      <c r="U105" s="6"/>
      <c r="V105" s="6" t="s">
        <v>0</v>
      </c>
      <c r="W105" s="5"/>
      <c r="X105" s="8"/>
    </row>
    <row r="106" spans="1:37">
      <c r="D106" s="4" t="s">
        <v>317</v>
      </c>
      <c r="E106" s="9"/>
      <c r="F106" s="8"/>
      <c r="G106" s="1"/>
      <c r="H106" s="1"/>
      <c r="I106" s="1"/>
      <c r="J106" s="1"/>
      <c r="K106" s="7"/>
      <c r="L106" s="7"/>
      <c r="M106" s="9"/>
      <c r="N106" s="9"/>
      <c r="O106" s="8"/>
      <c r="P106" s="8"/>
      <c r="Q106" s="9"/>
      <c r="R106" s="9"/>
      <c r="S106" s="9"/>
      <c r="T106" s="6"/>
      <c r="U106" s="6"/>
      <c r="V106" s="6" t="s">
        <v>0</v>
      </c>
      <c r="W106" s="5"/>
      <c r="X106" s="8"/>
    </row>
    <row r="107" spans="1:37">
      <c r="D107" s="2" t="s">
        <v>318</v>
      </c>
      <c r="E107" s="42"/>
    </row>
    <row r="108" spans="1:37">
      <c r="D108" s="2" t="s">
        <v>319</v>
      </c>
      <c r="E108" s="42"/>
    </row>
    <row r="109" spans="1:37">
      <c r="D109" s="2" t="s">
        <v>320</v>
      </c>
      <c r="E109" s="42"/>
    </row>
    <row r="110" spans="1:37">
      <c r="D110" s="2" t="s">
        <v>321</v>
      </c>
      <c r="E110" s="42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portrait" r:id="rId1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10"/>
  <sheetViews>
    <sheetView showGridLines="0" workbookViewId="0">
      <pane ySplit="10" topLeftCell="A11" activePane="bottomLeft" state="frozen"/>
      <selection pane="bottomLeft"/>
    </sheetView>
  </sheetViews>
  <sheetFormatPr defaultRowHeight="12.75"/>
  <cols>
    <col min="1" max="1" width="15.7109375" style="23" customWidth="1"/>
    <col min="2" max="3" width="45.7109375" style="23" customWidth="1"/>
    <col min="4" max="4" width="11.28515625" style="24" customWidth="1"/>
    <col min="5" max="16384" width="9.140625" style="15"/>
  </cols>
  <sheetData>
    <row r="1" spans="1:6">
      <c r="A1" s="25" t="s">
        <v>70</v>
      </c>
      <c r="B1" s="26"/>
      <c r="C1" s="26"/>
      <c r="D1" s="27" t="s">
        <v>322</v>
      </c>
    </row>
    <row r="2" spans="1:6">
      <c r="A2" s="25" t="s">
        <v>72</v>
      </c>
      <c r="B2" s="26"/>
      <c r="C2" s="26"/>
      <c r="D2" s="27" t="s">
        <v>73</v>
      </c>
    </row>
    <row r="3" spans="1:6">
      <c r="A3" s="25" t="s">
        <v>12</v>
      </c>
      <c r="B3" s="26"/>
      <c r="C3" s="26"/>
      <c r="D3" s="27" t="s">
        <v>74</v>
      </c>
    </row>
    <row r="4" spans="1:6">
      <c r="A4" s="26"/>
      <c r="B4" s="26"/>
      <c r="C4" s="26"/>
      <c r="D4" s="26"/>
    </row>
    <row r="5" spans="1:6">
      <c r="A5" s="25" t="s">
        <v>75</v>
      </c>
      <c r="B5" s="26"/>
      <c r="C5" s="26"/>
      <c r="D5" s="26"/>
    </row>
    <row r="6" spans="1:6">
      <c r="A6" s="25" t="s">
        <v>76</v>
      </c>
      <c r="B6" s="26"/>
      <c r="C6" s="26"/>
      <c r="D6" s="26"/>
    </row>
    <row r="7" spans="1:6">
      <c r="A7" s="25"/>
      <c r="B7" s="26"/>
      <c r="C7" s="26"/>
      <c r="D7" s="26"/>
    </row>
    <row r="8" spans="1:6">
      <c r="A8" s="15" t="s">
        <v>77</v>
      </c>
      <c r="B8" s="28"/>
      <c r="C8" s="29"/>
      <c r="D8" s="30"/>
    </row>
    <row r="9" spans="1:6">
      <c r="A9" s="31" t="s">
        <v>64</v>
      </c>
      <c r="B9" s="31" t="s">
        <v>65</v>
      </c>
      <c r="C9" s="31" t="s">
        <v>66</v>
      </c>
      <c r="D9" s="32" t="s">
        <v>67</v>
      </c>
      <c r="F9" s="15" t="s">
        <v>323</v>
      </c>
    </row>
    <row r="10" spans="1:6">
      <c r="A10" s="33"/>
      <c r="B10" s="33"/>
      <c r="C10" s="34"/>
      <c r="D10" s="35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landscape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Zadanie</vt:lpstr>
      <vt:lpstr>Figury</vt:lpstr>
      <vt:lpstr>Figury!Názvy_tisku</vt:lpstr>
      <vt:lpstr>Zadanie!Názvy_tisku</vt:lpstr>
      <vt:lpstr>Figury!Oblast_tisku</vt:lpstr>
      <vt:lpstr>Zadanie!Oblast_tisku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eva estvanikova</cp:lastModifiedBy>
  <cp:revision>0</cp:revision>
  <cp:lastPrinted>2016-04-18T11:45:00Z</cp:lastPrinted>
  <dcterms:created xsi:type="dcterms:W3CDTF">1999-04-06T07:39:00Z</dcterms:created>
  <dcterms:modified xsi:type="dcterms:W3CDTF">2021-08-05T15:00:52Z</dcterms:modified>
</cp:coreProperties>
</file>